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266" yWindow="65431" windowWidth="20730" windowHeight="11760" activeTab="0"/>
  </bookViews>
  <sheets>
    <sheet name="DP IB 2018" sheetId="1" r:id="rId1"/>
  </sheets>
  <definedNames>
    <definedName name="_xlnm.Print_Titles" localSheetId="0">'DP IB 2018'!$1:$7</definedName>
  </definedNames>
  <calcPr fullCalcOnLoad="1"/>
</workbook>
</file>

<file path=xl/sharedStrings.xml><?xml version="1.0" encoding="utf-8"?>
<sst xmlns="http://schemas.openxmlformats.org/spreadsheetml/2006/main" count="1748" uniqueCount="1379">
  <si>
    <r>
      <t>петља Бујановац југ</t>
    </r>
    <r>
      <rPr>
        <sz val="10"/>
        <color indexed="10"/>
        <rFont val="Arial Narrow"/>
        <family val="2"/>
      </rPr>
      <t xml:space="preserve">* </t>
    </r>
    <r>
      <rPr>
        <sz val="10"/>
        <rFont val="Arial Narrow"/>
        <family val="2"/>
      </rPr>
      <t>- Бујановац</t>
    </r>
  </si>
  <si>
    <t>РЕПУБЛИКЕ СРБИЈЕ</t>
  </si>
  <si>
    <t>ПРОСЕЧАН ГОДИШЊИ ДНЕВНИ САОБРАЋАЈ - ПГДС</t>
  </si>
  <si>
    <t>Лепосавић - Лепосавић (Жута Прла)</t>
  </si>
  <si>
    <t>Лепосавић (Жута Прла) - Балабан</t>
  </si>
  <si>
    <t>Балабан - Косовска Митровица (Трепча)</t>
  </si>
  <si>
    <t>Косовска Митровица (Трепча) - Косовска Митровица (Крпимеј)</t>
  </si>
  <si>
    <t>Кинкинда (Војвода Степа) - гр. СРБ/РУМ (Наково)</t>
  </si>
  <si>
    <t>Кузмин (Ср.Митровица) - гр. СРБ/БиХ (Сремска Рача)</t>
  </si>
  <si>
    <t>Ср.Митровица (веза са A3) - Ср.Мит. (Манђелос)</t>
  </si>
  <si>
    <t>Косовска Митровица (Крпимеј) - Косовска Митровица (Зубин Поток)</t>
  </si>
  <si>
    <t xml:space="preserve">Косовска Митровица (Зубин Поток) - Вучитрн </t>
  </si>
  <si>
    <t>Вучитрн - Ново Село Мађунско</t>
  </si>
  <si>
    <t>Ново Село Мађунско - Милошево (Лебане)</t>
  </si>
  <si>
    <t>Милошево (Лебане) - Орловић</t>
  </si>
  <si>
    <t>Орловић - Приштина (Пећ)</t>
  </si>
  <si>
    <t>Приштина (Пећ) - Чаглавица</t>
  </si>
  <si>
    <t>Чаглавица - Лапље Село</t>
  </si>
  <si>
    <t>Лапље Село - Коњух</t>
  </si>
  <si>
    <t>Коњух - Лугаџија</t>
  </si>
  <si>
    <t>Лугаџија - Урошевац (Гњилане)</t>
  </si>
  <si>
    <t>Урошевац (Гњилане) - Грлица</t>
  </si>
  <si>
    <t>Грлица - Догановић (Штрпце)</t>
  </si>
  <si>
    <t>Догановић (Штрпце) - граница СРБ/БЈРМ (Ђенерал Јанковић)</t>
  </si>
  <si>
    <t>Рибарићe - граница АП КиМ (Витковиће)</t>
  </si>
  <si>
    <t>граница АП КиМ (Витковиће) - Зубин Поток</t>
  </si>
  <si>
    <t>Зубин Поток - Косовска Митровица (Горња Клина)</t>
  </si>
  <si>
    <t>Косовска Митровица (Горња Клина) - Косовска Митровица (Обилић)</t>
  </si>
  <si>
    <t>Косовска Митровица (Обилић) - Косовска Митровица (Зубин Поток)</t>
  </si>
  <si>
    <t>петља Пожаревац - Раља (пут 33)</t>
  </si>
  <si>
    <t>Раља (пут 33) - Мала Крсна</t>
  </si>
  <si>
    <t>Мала Крсна - Пожаревац (обилазница)</t>
  </si>
  <si>
    <t>Пожаревац (обилазница) - Пожаревац (Осипаоница)</t>
  </si>
  <si>
    <t>Пожаревац (Александровац) - Пожаревац (Орљево)</t>
  </si>
  <si>
    <t>Пожаревац (Орљево) - Салаковац</t>
  </si>
  <si>
    <t>Забрега (Божевац) - Макце</t>
  </si>
  <si>
    <t>Макце - Љешница</t>
  </si>
  <si>
    <t>Љешница - Турија</t>
  </si>
  <si>
    <t>Турија - Кучево</t>
  </si>
  <si>
    <t>Кучево - Дебели Луг</t>
  </si>
  <si>
    <t>Дебели Луг - Мајданпек</t>
  </si>
  <si>
    <t>Мајданпек - Милошева Кула</t>
  </si>
  <si>
    <t>Милошева Кула - Клокочевац</t>
  </si>
  <si>
    <t>Клокочевац - Плавна</t>
  </si>
  <si>
    <t>Плавна - Штубик</t>
  </si>
  <si>
    <t>Штубик - Буково</t>
  </si>
  <si>
    <t>Буково - Неготин (улаз)</t>
  </si>
  <si>
    <t>Неготин (улаз) - Неготин (Брусник)</t>
  </si>
  <si>
    <t>Неготин (Брусник) - Неготин (Радујевац)</t>
  </si>
  <si>
    <t>Неготин (Радујевац) - Вељково</t>
  </si>
  <si>
    <t>Вељково - граница СРБ/БУГ (Мокрање)</t>
  </si>
  <si>
    <t>Алибунар (Пландиште) - Бан. Карловац (Алибунар)</t>
  </si>
  <si>
    <t>Бан. Карловац (Алибунар) - Б.Карловац (Дев. Бунар)</t>
  </si>
  <si>
    <t>гр. МАЂ/СРБ (Келебија) - Суботица (Сомборски пут)</t>
  </si>
  <si>
    <t>Кљајићево (С.Милетић) - Кљајићево (Бачки Соколац)</t>
  </si>
  <si>
    <t>петља Ниш исток - петља Ниш север</t>
  </si>
  <si>
    <t>петља Ниш север - петља Трупале</t>
  </si>
  <si>
    <t xml:space="preserve">петља Мерошина - Мерошина </t>
  </si>
  <si>
    <t>Мерошина - Прокупље (Орљане)</t>
  </si>
  <si>
    <t>Прокупље (Орљане) - Прокупље (Вукања)</t>
  </si>
  <si>
    <t>Прокупље (Вукања) - Прокупље</t>
  </si>
  <si>
    <t>Прокупље - Прокупље (Ћуковац)</t>
  </si>
  <si>
    <t>Прокупље (Ћуковац) - Поточић (Доња Топоница)</t>
  </si>
  <si>
    <t>Поточић (Доња Топоница) - Поточић (Мала Плана)</t>
  </si>
  <si>
    <t>Поточић (Мала Плана) - Белољин</t>
  </si>
  <si>
    <t>Белољин - Куршумлија</t>
  </si>
  <si>
    <t>Куршумлија - Рударе</t>
  </si>
  <si>
    <t>Рударе - граница АП КиМ (Мердаре)</t>
  </si>
  <si>
    <t>граница АП КиМ (Мердаре) - Подујево (Крпимеј)</t>
  </si>
  <si>
    <t>Подујево (Крпимеј) - Подујево (Лужане)</t>
  </si>
  <si>
    <t>Подујево (Лужане) - Лужане</t>
  </si>
  <si>
    <t>Лужане - Лебане (Милошево)</t>
  </si>
  <si>
    <t>Лебане (Милошево) - Приштина (Лебане)</t>
  </si>
  <si>
    <t>Приштина (Лебане) - Приштина (Пећ)</t>
  </si>
  <si>
    <t>Чаглавица - Лапље село</t>
  </si>
  <si>
    <t>Лапље село - Липљан (Јањево)</t>
  </si>
  <si>
    <t>Липљан (Јањево) - Ђурковце</t>
  </si>
  <si>
    <t>Ђурковце - Штимље</t>
  </si>
  <si>
    <t>Штимље - Црнољево</t>
  </si>
  <si>
    <t>Црнољево - Дуље</t>
  </si>
  <si>
    <t>Дуље - Сува Река (Студенчане)</t>
  </si>
  <si>
    <t>Сува Река (Студенчане) - Сува Река (Мушутиште)</t>
  </si>
  <si>
    <t>Сува Река (Мушутиште) - Призрен (Брезовица)</t>
  </si>
  <si>
    <t>Призрен (Брезовица) - Призрен (Ландовица)</t>
  </si>
  <si>
    <t>Призрен (Ландовица) - Жур</t>
  </si>
  <si>
    <t>Жур - граница СРБ/АЛБ (Врбница)</t>
  </si>
  <si>
    <t>петља Параћин - Давидовац (Поповац)</t>
  </si>
  <si>
    <t>Давидовац (Поповац) - Грза</t>
  </si>
  <si>
    <t>Пожаревац (обилазница) - Пожаревац (Дубравица)</t>
  </si>
  <si>
    <t>Пожаревац (Дубравица) - Пожаревац (Костолац)</t>
  </si>
  <si>
    <t>Пожаревац (Костолац) - Братинац (Бабушинац)</t>
  </si>
  <si>
    <t>Братинац (Бабушинац) - Братинац (Набрђе)</t>
  </si>
  <si>
    <t>Братинац (Набрђе) - Берање</t>
  </si>
  <si>
    <t>Берање - Тополовник</t>
  </si>
  <si>
    <t>Тополовник - Браничево (Триброде)</t>
  </si>
  <si>
    <t>Браничево (Доња Крушевица) - Голубац</t>
  </si>
  <si>
    <t>Голубац - Доњи Милановац</t>
  </si>
  <si>
    <t>Доњи Милановац - Поречки мост (Мосна)</t>
  </si>
  <si>
    <t>Поречки мост (Мосна) - Поречки мост (Мироч)</t>
  </si>
  <si>
    <t>Поречки мост (Мироч) - Брана "ХЕ Ђердап I"</t>
  </si>
  <si>
    <t>Брана "ХЕ Ђердап I" - Кладово</t>
  </si>
  <si>
    <t>Кладово - Милутиновац</t>
  </si>
  <si>
    <t>Милутиновац - Брза Паланка</t>
  </si>
  <si>
    <t>Брза Паланка - Слатинска река (Слатина)</t>
  </si>
  <si>
    <t xml:space="preserve">Слатинска река (Слатина) - Душановац </t>
  </si>
  <si>
    <t>Душановац - Неготин (улаз)</t>
  </si>
  <si>
    <t>Неготин (улаз) - Буково</t>
  </si>
  <si>
    <t>Буково - Салаш</t>
  </si>
  <si>
    <t>Салаш - Рготина</t>
  </si>
  <si>
    <t>Рготина - Вражогрнац (Бор)</t>
  </si>
  <si>
    <t>Вражогрнац (Бор) - Вражогрнац</t>
  </si>
  <si>
    <t>Вражогрнац - Зајечар (Звездан)</t>
  </si>
  <si>
    <t>Зајечар (Звездан) - Зајечар (Велики Извор)</t>
  </si>
  <si>
    <t>Зајечар (Велики Извор) - Зајечар (Вршка Чука)</t>
  </si>
  <si>
    <t>Зајечар (Вршка Чука) - Вратарница</t>
  </si>
  <si>
    <t>Вратарница - Минићево (Витковац)</t>
  </si>
  <si>
    <t>Минићево (Витковац) - Минићево (Дебелица)</t>
  </si>
  <si>
    <t>Минићево (Дебелица) - Књажевац (Кална)</t>
  </si>
  <si>
    <t>Књажевац (Кална) - Књажевац</t>
  </si>
  <si>
    <t>Књажевац - Сврљиг</t>
  </si>
  <si>
    <t>Сврљиг - Сврљиг (Попшица)</t>
  </si>
  <si>
    <t>Сврљиг (Попшица) - Малча</t>
  </si>
  <si>
    <t>Малча - Малча (пут 259)</t>
  </si>
  <si>
    <t>Малча (пут 259) - петља Малча</t>
  </si>
  <si>
    <t>петља Малча - петља Ниш исток</t>
  </si>
  <si>
    <t>Стрезимировци - граница СРБ/БУГ (Стрезимировци)</t>
  </si>
  <si>
    <t>Бујановац - Бујановац (Велики Трновац)</t>
  </si>
  <si>
    <t>граница АП КиМ (Кончуљ) - Доморовце</t>
  </si>
  <si>
    <t>Доморовце - Доње Кормињане</t>
  </si>
  <si>
    <t>Доње Кормињане - Гњилане (Горњи Макреш)</t>
  </si>
  <si>
    <t>Гњилане (Горњи Макреш) - Гњилане (Добрчане)</t>
  </si>
  <si>
    <t>Гњилане (Добрчане) - Гњилане (Клокот)</t>
  </si>
  <si>
    <t>Гњилане (Клокот) - Ливоч</t>
  </si>
  <si>
    <t>Ливоч - Клокот</t>
  </si>
  <si>
    <t>Клокот - Урошевац (Гњилане)</t>
  </si>
  <si>
    <t>Урошевац (Гњилане) - Урошевац (Језерце)</t>
  </si>
  <si>
    <t>Урошевац (Језерце) - Кошаре</t>
  </si>
  <si>
    <t>Чукарка - петља Прешево</t>
  </si>
  <si>
    <t>граница АП КиМ (Депче) - Гњилане (Добрчане)</t>
  </si>
  <si>
    <t>Гњилане (Клокот) - Брасаљце</t>
  </si>
  <si>
    <t>Брасаљце - Лабљане</t>
  </si>
  <si>
    <t>Лабљане - Чаглавица</t>
  </si>
  <si>
    <t>Долац (Храмовик) - Храмовик</t>
  </si>
  <si>
    <t>Храмовик - Ђаковица (Бистражин)</t>
  </si>
  <si>
    <t>Ђаковица (Бистражин) - Ђаковица (Ћафа Прушит)</t>
  </si>
  <si>
    <t>Ђаковица (Ћафа Прушит) - Поношевац</t>
  </si>
  <si>
    <t>Поношевац - граница СРБ/АЛБ (Морина)</t>
  </si>
  <si>
    <t>Равни Гај - Кнић</t>
  </si>
  <si>
    <t>Кнић - Мрчајевци</t>
  </si>
  <si>
    <t>Београд (штампарија) - петља Крњача</t>
  </si>
  <si>
    <t>петља Крњача - Београд (Богословија)</t>
  </si>
  <si>
    <t>Кошаре - Штимље</t>
  </si>
  <si>
    <t>Грза - Стража</t>
  </si>
  <si>
    <t>Стража - Мирово</t>
  </si>
  <si>
    <t>Мирово - Бољевац</t>
  </si>
  <si>
    <t>Бољевац - Валакоње</t>
  </si>
  <si>
    <t>Валакоње - Селиште</t>
  </si>
  <si>
    <t>Селиште - Гамзиградска Бања</t>
  </si>
  <si>
    <t>Гамзиградска Бања - Гамзиград</t>
  </si>
  <si>
    <t>Гамзиград - Звездан</t>
  </si>
  <si>
    <t>Звездан - Лубница</t>
  </si>
  <si>
    <t>Лубница - Зајечар (Шљивар)</t>
  </si>
  <si>
    <t>Зајечар (Шљивар) - Зајечар (Вршка Чука)</t>
  </si>
  <si>
    <t>Селиште - Брестовац</t>
  </si>
  <si>
    <t>Брестовац - Бор</t>
  </si>
  <si>
    <t>Бор - Вражогрнац (Бор)</t>
  </si>
  <si>
    <t>Макрешане - Крушевац (Ђунис)</t>
  </si>
  <si>
    <t>Крушевац (Ђунис) - Крушевац (Јастребац)</t>
  </si>
  <si>
    <t>Крушевац (Јастребац) - Разбојна</t>
  </si>
  <si>
    <t>Разбојна - Блаце</t>
  </si>
  <si>
    <t>Блаце - Белољин</t>
  </si>
  <si>
    <t>Пирот - Садиков Бунар</t>
  </si>
  <si>
    <t>Садиков Бунар - Доњи Стрижевац</t>
  </si>
  <si>
    <t>Доњи Стрижевац - Бабушница</t>
  </si>
  <si>
    <t>Бабушница - Боњинце</t>
  </si>
  <si>
    <t>Боњинце - Свође</t>
  </si>
  <si>
    <t>Власотинце - Лесковац југ (веза са А1)</t>
  </si>
  <si>
    <t>Лесковац југ (веза са А1) - Лесковац (Власотинце)</t>
  </si>
  <si>
    <t>Лесковац (Власотинце) - Лесковац (Стројковце)</t>
  </si>
  <si>
    <t>Лесковац (Стројковце) - Лесковац (Братмиловцe)</t>
  </si>
  <si>
    <t>Лесковац (Братмиловце) - Лесковац (Горња Стопања)</t>
  </si>
  <si>
    <t>Лесковац (Горња Стопања) - Лебане (Бојник)</t>
  </si>
  <si>
    <t xml:space="preserve">Лебане (Бојник) - Лебане </t>
  </si>
  <si>
    <t>Лебане - Лебане (Кривача)</t>
  </si>
  <si>
    <t>Лебане (Кривача) - Негосавље</t>
  </si>
  <si>
    <t>Негосавље - Маћедонце</t>
  </si>
  <si>
    <t>Маћедонце - Туларе</t>
  </si>
  <si>
    <t>Туларе - граница АП КиМ (Мутиводе)</t>
  </si>
  <si>
    <t>граница АП КиМ (Мутиводе) - Приштина (Лебане)</t>
  </si>
  <si>
    <t>Приштина (Пећ) - Велика Слатина (Обилић)</t>
  </si>
  <si>
    <t>Велика Слатина (Обилић) - Велика Слатина (Магура)</t>
  </si>
  <si>
    <t>Велика Слатина (Магура) - Коморане</t>
  </si>
  <si>
    <t>Коморане - Лапушник</t>
  </si>
  <si>
    <t>Лапушник - Кијево</t>
  </si>
  <si>
    <t>Кијево - Долац (Храмовик)</t>
  </si>
  <si>
    <t>Долац (Храмовик) - Долац (Клина)</t>
  </si>
  <si>
    <t>Долац (Клина) - Зајмово</t>
  </si>
  <si>
    <t>Зајмово - Пећ (Витомирица)</t>
  </si>
  <si>
    <t>Пећ (Витомирица) - Пећ (Дечани)</t>
  </si>
  <si>
    <t>Пећ (Дечани) - граница СРБ/ЦГ (Чакор)</t>
  </si>
  <si>
    <t>Владичин Хан - Владичин Хан (Грамађе)</t>
  </si>
  <si>
    <t>Владичин Хан (Грамађе) - Владичин Хан (веза са А1)</t>
  </si>
  <si>
    <t>Владичин Хан (веза са А1) - Житорађе</t>
  </si>
  <si>
    <t>Житорађе - Сурдулица</t>
  </si>
  <si>
    <t>Сурдулица - Власина Округлица</t>
  </si>
  <si>
    <t>Власина Округлица - Власинско језеро</t>
  </si>
  <si>
    <t>Власинско језеро - Стрезимировци</t>
  </si>
  <si>
    <t>01013</t>
  </si>
  <si>
    <t>01014</t>
  </si>
  <si>
    <t>01015</t>
  </si>
  <si>
    <t>01101</t>
  </si>
  <si>
    <t>01102</t>
  </si>
  <si>
    <t>01103</t>
  </si>
  <si>
    <t>Траса пута 11 до изградње Y-крака</t>
  </si>
  <si>
    <t>01100</t>
  </si>
  <si>
    <t>01199</t>
  </si>
  <si>
    <t>01201</t>
  </si>
  <si>
    <t>01202</t>
  </si>
  <si>
    <t>01203</t>
  </si>
  <si>
    <t>ПАБ</t>
  </si>
  <si>
    <t>01204</t>
  </si>
  <si>
    <t>01205</t>
  </si>
  <si>
    <t>01206</t>
  </si>
  <si>
    <t>01207</t>
  </si>
  <si>
    <t>01208</t>
  </si>
  <si>
    <t>01211</t>
  </si>
  <si>
    <t>01212</t>
  </si>
  <si>
    <t>01213</t>
  </si>
  <si>
    <t>01214</t>
  </si>
  <si>
    <t>01215</t>
  </si>
  <si>
    <t>01216</t>
  </si>
  <si>
    <t>01217</t>
  </si>
  <si>
    <t>01218</t>
  </si>
  <si>
    <t>01219</t>
  </si>
  <si>
    <t>01220</t>
  </si>
  <si>
    <t>01221</t>
  </si>
  <si>
    <t>01222</t>
  </si>
  <si>
    <t>01223</t>
  </si>
  <si>
    <t>01301</t>
  </si>
  <si>
    <t>01302</t>
  </si>
  <si>
    <t>01303</t>
  </si>
  <si>
    <t>01304</t>
  </si>
  <si>
    <t>01305</t>
  </si>
  <si>
    <t>01306</t>
  </si>
  <si>
    <t>01307</t>
  </si>
  <si>
    <t>01308</t>
  </si>
  <si>
    <t>01309</t>
  </si>
  <si>
    <t>01310</t>
  </si>
  <si>
    <t>01311</t>
  </si>
  <si>
    <t>Преклоп 12</t>
  </si>
  <si>
    <t>01312</t>
  </si>
  <si>
    <t>01313</t>
  </si>
  <si>
    <t>01314</t>
  </si>
  <si>
    <t>01315</t>
  </si>
  <si>
    <t>01316</t>
  </si>
  <si>
    <t>01317</t>
  </si>
  <si>
    <t>01401</t>
  </si>
  <si>
    <t>01402</t>
  </si>
  <si>
    <t>01403</t>
  </si>
  <si>
    <t>01404</t>
  </si>
  <si>
    <t>01405</t>
  </si>
  <si>
    <t>01501</t>
  </si>
  <si>
    <t>01502</t>
  </si>
  <si>
    <t>01504</t>
  </si>
  <si>
    <t>01505</t>
  </si>
  <si>
    <t>01506</t>
  </si>
  <si>
    <t>01507</t>
  </si>
  <si>
    <t>01508</t>
  </si>
  <si>
    <t>01509</t>
  </si>
  <si>
    <t>01510</t>
  </si>
  <si>
    <t>01511</t>
  </si>
  <si>
    <t>01512</t>
  </si>
  <si>
    <t>01513</t>
  </si>
  <si>
    <t>01514</t>
  </si>
  <si>
    <t>01515</t>
  </si>
  <si>
    <t>Преклоп 13</t>
  </si>
  <si>
    <t>01516</t>
  </si>
  <si>
    <t>01517</t>
  </si>
  <si>
    <t>01518</t>
  </si>
  <si>
    <t>01601</t>
  </si>
  <si>
    <t>01701</t>
  </si>
  <si>
    <t>01702</t>
  </si>
  <si>
    <t>01801</t>
  </si>
  <si>
    <t>01802</t>
  </si>
  <si>
    <t>01803</t>
  </si>
  <si>
    <t>01804</t>
  </si>
  <si>
    <t>01805</t>
  </si>
  <si>
    <t>Преклоп 10</t>
  </si>
  <si>
    <t>01806</t>
  </si>
  <si>
    <t>01807</t>
  </si>
  <si>
    <t>01808</t>
  </si>
  <si>
    <t>01901</t>
  </si>
  <si>
    <t>01902</t>
  </si>
  <si>
    <t>01903</t>
  </si>
  <si>
    <t>01904</t>
  </si>
  <si>
    <t>01905</t>
  </si>
  <si>
    <t>02001</t>
  </si>
  <si>
    <t>02002</t>
  </si>
  <si>
    <t>02003</t>
  </si>
  <si>
    <t>02004</t>
  </si>
  <si>
    <t>02005</t>
  </si>
  <si>
    <t>02006</t>
  </si>
  <si>
    <t>02007</t>
  </si>
  <si>
    <t>02008</t>
  </si>
  <si>
    <t>02101</t>
  </si>
  <si>
    <t>02102</t>
  </si>
  <si>
    <t>02103</t>
  </si>
  <si>
    <t>02104</t>
  </si>
  <si>
    <t>02105</t>
  </si>
  <si>
    <t>02106</t>
  </si>
  <si>
    <t>02107</t>
  </si>
  <si>
    <t>02108</t>
  </si>
  <si>
    <t>02109</t>
  </si>
  <si>
    <t>02110</t>
  </si>
  <si>
    <t>02111</t>
  </si>
  <si>
    <t>02112</t>
  </si>
  <si>
    <t>02113</t>
  </si>
  <si>
    <t>02114</t>
  </si>
  <si>
    <t>02115</t>
  </si>
  <si>
    <t>02116</t>
  </si>
  <si>
    <t>02117</t>
  </si>
  <si>
    <t>02118</t>
  </si>
  <si>
    <t>02119</t>
  </si>
  <si>
    <t>02120</t>
  </si>
  <si>
    <t>02121</t>
  </si>
  <si>
    <t>02122</t>
  </si>
  <si>
    <t>02123</t>
  </si>
  <si>
    <t>02124</t>
  </si>
  <si>
    <t>02125</t>
  </si>
  <si>
    <t>02126</t>
  </si>
  <si>
    <t>02127</t>
  </si>
  <si>
    <t>02128</t>
  </si>
  <si>
    <t>02129</t>
  </si>
  <si>
    <t>02130</t>
  </si>
  <si>
    <t>02319</t>
  </si>
  <si>
    <t>Преклоп 23</t>
  </si>
  <si>
    <t>02131</t>
  </si>
  <si>
    <t>02132</t>
  </si>
  <si>
    <t>02133</t>
  </si>
  <si>
    <t>02134</t>
  </si>
  <si>
    <t>02135</t>
  </si>
  <si>
    <t>02201</t>
  </si>
  <si>
    <t>02202</t>
  </si>
  <si>
    <t>02203</t>
  </si>
  <si>
    <t>Ср.Мит. (Манђелос) - Ср.Митровица (Дреновац)</t>
  </si>
  <si>
    <t>Липовичка шума (Барајево) - Лип.шума(В.Моштаница)</t>
  </si>
  <si>
    <t>Степојевац (Вел. Црљени) - Лазаревац (Ибарски пут)</t>
  </si>
  <si>
    <t>Кокин Брод (Приб.Бања) - Кокин Брод(Златарско јез.)</t>
  </si>
  <si>
    <t>Ботуње (поч. изграђеног полуаутопута) - Крагујевац</t>
  </si>
  <si>
    <t>Аранђ. (Раниловић) - Аранђеловац (Доња Шаторња)</t>
  </si>
  <si>
    <t>Аранђ. (Белановица) - Аранђеловац (Раниловић)</t>
  </si>
  <si>
    <t>Аранђ. (Доња Шаторња) - Аранђеловац (Орашац)</t>
  </si>
  <si>
    <t>Пожаревац (Осипаоница) - Пожар. (Александровац)</t>
  </si>
  <si>
    <t>Браничево (Триброде) - Бран. (Доња Крушевица)</t>
  </si>
  <si>
    <t>гр. РУМ/СРБ (ХЕ Ђердап I) - Брана "ХЕ Ђердап I"</t>
  </si>
  <si>
    <t>Зајечар (Вршка Чука) - гр. СРБ/БУГ (Вршка Чука)</t>
  </si>
  <si>
    <t>Бујановац (Велики Трновац) - гр. АП КиМ (Кончуљ)</t>
  </si>
  <si>
    <t>02204</t>
  </si>
  <si>
    <t>02205</t>
  </si>
  <si>
    <t>02206</t>
  </si>
  <si>
    <t>02207</t>
  </si>
  <si>
    <t>02208</t>
  </si>
  <si>
    <t>02209</t>
  </si>
  <si>
    <t>02210</t>
  </si>
  <si>
    <t>02211</t>
  </si>
  <si>
    <t>02212</t>
  </si>
  <si>
    <t>02213</t>
  </si>
  <si>
    <t>02214</t>
  </si>
  <si>
    <t>02216</t>
  </si>
  <si>
    <t>02217</t>
  </si>
  <si>
    <t>02218</t>
  </si>
  <si>
    <t>02219</t>
  </si>
  <si>
    <t>02221</t>
  </si>
  <si>
    <t>02222</t>
  </si>
  <si>
    <t>02223</t>
  </si>
  <si>
    <t>02224</t>
  </si>
  <si>
    <t>02225</t>
  </si>
  <si>
    <t>02226</t>
  </si>
  <si>
    <t>02227</t>
  </si>
  <si>
    <t>02228</t>
  </si>
  <si>
    <t>02229</t>
  </si>
  <si>
    <t>02230</t>
  </si>
  <si>
    <t>02231</t>
  </si>
  <si>
    <t>02232</t>
  </si>
  <si>
    <t>02233</t>
  </si>
  <si>
    <t>02234</t>
  </si>
  <si>
    <t>02235</t>
  </si>
  <si>
    <t>02236</t>
  </si>
  <si>
    <t>02301</t>
  </si>
  <si>
    <t>02302</t>
  </si>
  <si>
    <t>02303</t>
  </si>
  <si>
    <t>02304</t>
  </si>
  <si>
    <t>02305</t>
  </si>
  <si>
    <t>02306</t>
  </si>
  <si>
    <t>02307</t>
  </si>
  <si>
    <t>02308</t>
  </si>
  <si>
    <t>02309</t>
  </si>
  <si>
    <t>02310</t>
  </si>
  <si>
    <t>02311</t>
  </si>
  <si>
    <t>02312</t>
  </si>
  <si>
    <t>Преклоп 22</t>
  </si>
  <si>
    <t>02313</t>
  </si>
  <si>
    <t>02314</t>
  </si>
  <si>
    <t>02315</t>
  </si>
  <si>
    <t>02316</t>
  </si>
  <si>
    <t>02317</t>
  </si>
  <si>
    <t>02318</t>
  </si>
  <si>
    <t>02320</t>
  </si>
  <si>
    <t>02321</t>
  </si>
  <si>
    <t>02322</t>
  </si>
  <si>
    <t>02323</t>
  </si>
  <si>
    <t>02324</t>
  </si>
  <si>
    <t>02325</t>
  </si>
  <si>
    <t>02326</t>
  </si>
  <si>
    <t>02327</t>
  </si>
  <si>
    <t>02328</t>
  </si>
  <si>
    <t>02329</t>
  </si>
  <si>
    <t>02330</t>
  </si>
  <si>
    <t>02331</t>
  </si>
  <si>
    <t>02332</t>
  </si>
  <si>
    <t>02401</t>
  </si>
  <si>
    <t>НП</t>
  </si>
  <si>
    <t>02404</t>
  </si>
  <si>
    <t>02405</t>
  </si>
  <si>
    <t>02406</t>
  </si>
  <si>
    <t>02407</t>
  </si>
  <si>
    <t>02408</t>
  </si>
  <si>
    <t>02501</t>
  </si>
  <si>
    <t>02502</t>
  </si>
  <si>
    <t>02503</t>
  </si>
  <si>
    <t>02504</t>
  </si>
  <si>
    <t>02505</t>
  </si>
  <si>
    <t>02506</t>
  </si>
  <si>
    <t>02507</t>
  </si>
  <si>
    <t>02508</t>
  </si>
  <si>
    <t>02509</t>
  </si>
  <si>
    <t>02510</t>
  </si>
  <si>
    <t>02511</t>
  </si>
  <si>
    <t>02512</t>
  </si>
  <si>
    <t>02601</t>
  </si>
  <si>
    <t>02602</t>
  </si>
  <si>
    <t>02603</t>
  </si>
  <si>
    <t>02604</t>
  </si>
  <si>
    <t>02605</t>
  </si>
  <si>
    <t>02606</t>
  </si>
  <si>
    <t>02607</t>
  </si>
  <si>
    <t>02608</t>
  </si>
  <si>
    <t>Преклоп 21</t>
  </si>
  <si>
    <t>02609</t>
  </si>
  <si>
    <t>02610</t>
  </si>
  <si>
    <t>02611</t>
  </si>
  <si>
    <t>02612</t>
  </si>
  <si>
    <t>02613</t>
  </si>
  <si>
    <t>02614</t>
  </si>
  <si>
    <t>02615</t>
  </si>
  <si>
    <t>02616</t>
  </si>
  <si>
    <t>02617</t>
  </si>
  <si>
    <t>02618</t>
  </si>
  <si>
    <t>02619</t>
  </si>
  <si>
    <t>02620</t>
  </si>
  <si>
    <t>02621</t>
  </si>
  <si>
    <t>02701</t>
  </si>
  <si>
    <t>Преклоп 26</t>
  </si>
  <si>
    <t>02702</t>
  </si>
  <si>
    <t>02703</t>
  </si>
  <si>
    <t>02704</t>
  </si>
  <si>
    <t>02705</t>
  </si>
  <si>
    <t>02706</t>
  </si>
  <si>
    <t>02707</t>
  </si>
  <si>
    <t>02708</t>
  </si>
  <si>
    <t>02709</t>
  </si>
  <si>
    <t>02710</t>
  </si>
  <si>
    <t>02711</t>
  </si>
  <si>
    <t>02712</t>
  </si>
  <si>
    <t>02713</t>
  </si>
  <si>
    <t>02714</t>
  </si>
  <si>
    <t>02715</t>
  </si>
  <si>
    <t>02716</t>
  </si>
  <si>
    <t>02717</t>
  </si>
  <si>
    <t>02718</t>
  </si>
  <si>
    <t>02719</t>
  </si>
  <si>
    <t>02720</t>
  </si>
  <si>
    <t>02721</t>
  </si>
  <si>
    <t>02722</t>
  </si>
  <si>
    <t>02723</t>
  </si>
  <si>
    <t>02724</t>
  </si>
  <si>
    <t>02725</t>
  </si>
  <si>
    <t>02726</t>
  </si>
  <si>
    <t>02727</t>
  </si>
  <si>
    <t>02728</t>
  </si>
  <si>
    <t>Преклоп 25</t>
  </si>
  <si>
    <t>02729</t>
  </si>
  <si>
    <t>02730</t>
  </si>
  <si>
    <t>02731</t>
  </si>
  <si>
    <t>02732</t>
  </si>
  <si>
    <t>02733</t>
  </si>
  <si>
    <t>02734</t>
  </si>
  <si>
    <t>02735</t>
  </si>
  <si>
    <t>02736</t>
  </si>
  <si>
    <t>02801</t>
  </si>
  <si>
    <t>02802</t>
  </si>
  <si>
    <t>02803</t>
  </si>
  <si>
    <t>02804</t>
  </si>
  <si>
    <t>02805</t>
  </si>
  <si>
    <t>02806</t>
  </si>
  <si>
    <t>02807</t>
  </si>
  <si>
    <t>02808</t>
  </si>
  <si>
    <t>02809</t>
  </si>
  <si>
    <t>02810</t>
  </si>
  <si>
    <t>02811</t>
  </si>
  <si>
    <t>02812</t>
  </si>
  <si>
    <t>02813</t>
  </si>
  <si>
    <t>02901</t>
  </si>
  <si>
    <t>02902</t>
  </si>
  <si>
    <t>02903</t>
  </si>
  <si>
    <t>02904</t>
  </si>
  <si>
    <t>02905</t>
  </si>
  <si>
    <t>02906</t>
  </si>
  <si>
    <t>02907</t>
  </si>
  <si>
    <t>02908</t>
  </si>
  <si>
    <t>02909</t>
  </si>
  <si>
    <t>03001</t>
  </si>
  <si>
    <t>03002</t>
  </si>
  <si>
    <t>03003</t>
  </si>
  <si>
    <t>03101</t>
  </si>
  <si>
    <t>03102</t>
  </si>
  <si>
    <t>03103</t>
  </si>
  <si>
    <t>03104</t>
  </si>
  <si>
    <t>03105</t>
  </si>
  <si>
    <t>03106</t>
  </si>
  <si>
    <t>03107</t>
  </si>
  <si>
    <t>03108</t>
  </si>
  <si>
    <t>03109</t>
  </si>
  <si>
    <t>03110</t>
  </si>
  <si>
    <t>03111</t>
  </si>
  <si>
    <t>03112</t>
  </si>
  <si>
    <t>03113</t>
  </si>
  <si>
    <t>03114</t>
  </si>
  <si>
    <t>03115</t>
  </si>
  <si>
    <t>03116</t>
  </si>
  <si>
    <t>03117</t>
  </si>
  <si>
    <t>03118</t>
  </si>
  <si>
    <t>03119</t>
  </si>
  <si>
    <t>03120</t>
  </si>
  <si>
    <t>03121</t>
  </si>
  <si>
    <t>03122</t>
  </si>
  <si>
    <t>03201</t>
  </si>
  <si>
    <t>03202</t>
  </si>
  <si>
    <t>03203</t>
  </si>
  <si>
    <t>03204</t>
  </si>
  <si>
    <t>03205</t>
  </si>
  <si>
    <t>03301</t>
  </si>
  <si>
    <t>03302</t>
  </si>
  <si>
    <t>03303</t>
  </si>
  <si>
    <t>03304</t>
  </si>
  <si>
    <t>03305</t>
  </si>
  <si>
    <t>03306</t>
  </si>
  <si>
    <t>03307</t>
  </si>
  <si>
    <t>03309</t>
  </si>
  <si>
    <t>03310</t>
  </si>
  <si>
    <t>03311</t>
  </si>
  <si>
    <t>03312</t>
  </si>
  <si>
    <t>03313</t>
  </si>
  <si>
    <t>03314</t>
  </si>
  <si>
    <t>03315</t>
  </si>
  <si>
    <t>03316</t>
  </si>
  <si>
    <t>03317</t>
  </si>
  <si>
    <t>03318</t>
  </si>
  <si>
    <t>03319</t>
  </si>
  <si>
    <t>03508</t>
  </si>
  <si>
    <t>Преклоп 35</t>
  </si>
  <si>
    <t>03320</t>
  </si>
  <si>
    <t>03321</t>
  </si>
  <si>
    <t>03322</t>
  </si>
  <si>
    <t>03323</t>
  </si>
  <si>
    <t>03401</t>
  </si>
  <si>
    <t>03610</t>
  </si>
  <si>
    <t>03611</t>
  </si>
  <si>
    <t>03612</t>
  </si>
  <si>
    <t>03613</t>
  </si>
  <si>
    <t>03614</t>
  </si>
  <si>
    <t>03701</t>
  </si>
  <si>
    <t>03702</t>
  </si>
  <si>
    <t>03703</t>
  </si>
  <si>
    <t>03801</t>
  </si>
  <si>
    <t>03802</t>
  </si>
  <si>
    <t>03803</t>
  </si>
  <si>
    <t>03804</t>
  </si>
  <si>
    <t>03805</t>
  </si>
  <si>
    <t>03901</t>
  </si>
  <si>
    <t>03902</t>
  </si>
  <si>
    <t>03903</t>
  </si>
  <si>
    <t>03904</t>
  </si>
  <si>
    <t>03905</t>
  </si>
  <si>
    <t>03907</t>
  </si>
  <si>
    <t>03908</t>
  </si>
  <si>
    <t>03909</t>
  </si>
  <si>
    <t>03910</t>
  </si>
  <si>
    <t>03911</t>
  </si>
  <si>
    <t>03912</t>
  </si>
  <si>
    <t>03913</t>
  </si>
  <si>
    <t>03914</t>
  </si>
  <si>
    <t>03915</t>
  </si>
  <si>
    <t>03916</t>
  </si>
  <si>
    <t>03917</t>
  </si>
  <si>
    <t>03918</t>
  </si>
  <si>
    <t>03919</t>
  </si>
  <si>
    <t>03920</t>
  </si>
  <si>
    <t>03921</t>
  </si>
  <si>
    <t>03922</t>
  </si>
  <si>
    <t>03923</t>
  </si>
  <si>
    <t>03924</t>
  </si>
  <si>
    <t>03925</t>
  </si>
  <si>
    <t>03926</t>
  </si>
  <si>
    <t>03927</t>
  </si>
  <si>
    <t>03928</t>
  </si>
  <si>
    <t>03929</t>
  </si>
  <si>
    <t>03930</t>
  </si>
  <si>
    <t>04001</t>
  </si>
  <si>
    <t>04002</t>
  </si>
  <si>
    <t>04003</t>
  </si>
  <si>
    <t>04004</t>
  </si>
  <si>
    <t>04005</t>
  </si>
  <si>
    <t>04006</t>
  </si>
  <si>
    <t>04007</t>
  </si>
  <si>
    <t>04008</t>
  </si>
  <si>
    <t>04101</t>
  </si>
  <si>
    <t>04102</t>
  </si>
  <si>
    <t>04103</t>
  </si>
  <si>
    <t>04104</t>
  </si>
  <si>
    <t>04105</t>
  </si>
  <si>
    <t>04106</t>
  </si>
  <si>
    <t>04107</t>
  </si>
  <si>
    <t>04108</t>
  </si>
  <si>
    <t>04109</t>
  </si>
  <si>
    <t>04110</t>
  </si>
  <si>
    <t>04111</t>
  </si>
  <si>
    <t>04112</t>
  </si>
  <si>
    <t>04113</t>
  </si>
  <si>
    <t>04114</t>
  </si>
  <si>
    <t>04201</t>
  </si>
  <si>
    <t>04203</t>
  </si>
  <si>
    <t>Преклоп 41</t>
  </si>
  <si>
    <t>04204</t>
  </si>
  <si>
    <t>04205</t>
  </si>
  <si>
    <t>04206</t>
  </si>
  <si>
    <t>04501</t>
  </si>
  <si>
    <t>04502</t>
  </si>
  <si>
    <t>04503</t>
  </si>
  <si>
    <t>04504</t>
  </si>
  <si>
    <t>04505</t>
  </si>
  <si>
    <t>04601</t>
  </si>
  <si>
    <t>04602</t>
  </si>
  <si>
    <t>нема података - градска деоница</t>
  </si>
  <si>
    <t>нема података - прекид бројања</t>
  </si>
  <si>
    <t>неизграђена деоница</t>
  </si>
  <si>
    <r>
      <t>01503</t>
    </r>
    <r>
      <rPr>
        <sz val="10"/>
        <color indexed="23"/>
        <rFont val="Arial Narrow"/>
        <family val="2"/>
      </rPr>
      <t>со1</t>
    </r>
  </si>
  <si>
    <r>
      <t xml:space="preserve">Сомбор (индустријска зона) </t>
    </r>
    <r>
      <rPr>
        <sz val="10"/>
        <color indexed="23"/>
        <rFont val="Arial Narrow"/>
        <family val="2"/>
      </rPr>
      <t>- Сомбор (обилазница)</t>
    </r>
  </si>
  <si>
    <r>
      <t>01503</t>
    </r>
    <r>
      <rPr>
        <sz val="10"/>
        <color indexed="23"/>
        <rFont val="Arial Narrow"/>
        <family val="2"/>
      </rPr>
      <t>со2</t>
    </r>
  </si>
  <si>
    <r>
      <t xml:space="preserve">Сомбор (обил.) </t>
    </r>
    <r>
      <rPr>
        <sz val="10"/>
        <rFont val="Arial Narrow"/>
        <family val="2"/>
      </rPr>
      <t>- Кљајићево (Светозар Милетић)</t>
    </r>
  </si>
  <si>
    <r>
      <t>03906</t>
    </r>
    <r>
      <rPr>
        <sz val="10"/>
        <color indexed="23"/>
        <rFont val="Arial Narrow"/>
        <family val="2"/>
      </rPr>
      <t>со1</t>
    </r>
  </si>
  <si>
    <r>
      <t xml:space="preserve">Свође - </t>
    </r>
    <r>
      <rPr>
        <sz val="10"/>
        <color indexed="23"/>
        <rFont val="Arial Narrow"/>
        <family val="2"/>
      </rPr>
      <t>Манастириште</t>
    </r>
  </si>
  <si>
    <r>
      <t>03906</t>
    </r>
    <r>
      <rPr>
        <sz val="10"/>
        <color indexed="23"/>
        <rFont val="Arial Narrow"/>
        <family val="2"/>
      </rPr>
      <t>со2</t>
    </r>
  </si>
  <si>
    <r>
      <t>Манастириште</t>
    </r>
    <r>
      <rPr>
        <sz val="10"/>
        <rFont val="Arial Narrow"/>
        <family val="2"/>
      </rPr>
      <t xml:space="preserve"> - Власотинце</t>
    </r>
  </si>
  <si>
    <t>ЛЕГЕНДА:</t>
  </si>
  <si>
    <t>- путнички аутомобил,</t>
  </si>
  <si>
    <t>- аутобус,</t>
  </si>
  <si>
    <t>- лако теретно возило,</t>
  </si>
  <si>
    <t>- средње теретно возило</t>
  </si>
  <si>
    <t>- тешко теретно возило,</t>
  </si>
  <si>
    <t>- аутовоз и теретно возило са приколицом,</t>
  </si>
  <si>
    <t>- аутоматски бројач саобраћаја са класификацијом (10+1 категорија),</t>
  </si>
  <si>
    <t>- деоница са рампом за наплату путарине,</t>
  </si>
  <si>
    <t>- деоница у затвореном систему наплате путарине,</t>
  </si>
  <si>
    <t>- интерполација података,</t>
  </si>
  <si>
    <t>НАПОМЕНА:</t>
  </si>
  <si>
    <t>Ред.
број</t>
  </si>
  <si>
    <t>Ознака
деонице</t>
  </si>
  <si>
    <t>Дужина 
деонице
(km)</t>
  </si>
  <si>
    <t>Напомена</t>
  </si>
  <si>
    <t>ПА</t>
  </si>
  <si>
    <t>БУС</t>
  </si>
  <si>
    <t>ЛТ</t>
  </si>
  <si>
    <t>СТ</t>
  </si>
  <si>
    <t>ТТ</t>
  </si>
  <si>
    <t>АВ</t>
  </si>
  <si>
    <t>Укупно</t>
  </si>
  <si>
    <t>01009</t>
  </si>
  <si>
    <t>01010</t>
  </si>
  <si>
    <t>01011</t>
  </si>
  <si>
    <t>01012</t>
  </si>
  <si>
    <t>03402</t>
  </si>
  <si>
    <t>03403</t>
  </si>
  <si>
    <t>03404</t>
  </si>
  <si>
    <t>03405</t>
  </si>
  <si>
    <t>03406</t>
  </si>
  <si>
    <t>03407</t>
  </si>
  <si>
    <t>03408</t>
  </si>
  <si>
    <t>03409</t>
  </si>
  <si>
    <t>03410</t>
  </si>
  <si>
    <t>03411</t>
  </si>
  <si>
    <t>03412</t>
  </si>
  <si>
    <t>03413</t>
  </si>
  <si>
    <t>03501</t>
  </si>
  <si>
    <t>03502</t>
  </si>
  <si>
    <t>03503</t>
  </si>
  <si>
    <t>03504</t>
  </si>
  <si>
    <t>03505</t>
  </si>
  <si>
    <t>03506</t>
  </si>
  <si>
    <t>03507</t>
  </si>
  <si>
    <t>03509</t>
  </si>
  <si>
    <t>03510</t>
  </si>
  <si>
    <t>03511</t>
  </si>
  <si>
    <t>03512</t>
  </si>
  <si>
    <t>03513</t>
  </si>
  <si>
    <t>03514</t>
  </si>
  <si>
    <t>03515</t>
  </si>
  <si>
    <t>03516</t>
  </si>
  <si>
    <t>03517</t>
  </si>
  <si>
    <t>03518</t>
  </si>
  <si>
    <t>03519</t>
  </si>
  <si>
    <t>03520</t>
  </si>
  <si>
    <t>03521</t>
  </si>
  <si>
    <t>03522</t>
  </si>
  <si>
    <t>03523</t>
  </si>
  <si>
    <t>03524</t>
  </si>
  <si>
    <t>03525</t>
  </si>
  <si>
    <t>Преклоп А4</t>
  </si>
  <si>
    <t>Преклоп А1</t>
  </si>
  <si>
    <t>03526</t>
  </si>
  <si>
    <t>03527</t>
  </si>
  <si>
    <t>03528</t>
  </si>
  <si>
    <t>03529</t>
  </si>
  <si>
    <t>03530</t>
  </si>
  <si>
    <t>03531</t>
  </si>
  <si>
    <t>03532</t>
  </si>
  <si>
    <t>03533</t>
  </si>
  <si>
    <t>03534</t>
  </si>
  <si>
    <t>03535</t>
  </si>
  <si>
    <t>03536</t>
  </si>
  <si>
    <t>03537</t>
  </si>
  <si>
    <t>03538</t>
  </si>
  <si>
    <t>03539</t>
  </si>
  <si>
    <t>03540</t>
  </si>
  <si>
    <t>03541</t>
  </si>
  <si>
    <t>03542</t>
  </si>
  <si>
    <t>Преклоп 31</t>
  </si>
  <si>
    <t>03543</t>
  </si>
  <si>
    <t>03544</t>
  </si>
  <si>
    <t>03545</t>
  </si>
  <si>
    <t>03546</t>
  </si>
  <si>
    <t>03547</t>
  </si>
  <si>
    <t>03548</t>
  </si>
  <si>
    <t>03549</t>
  </si>
  <si>
    <t>03550</t>
  </si>
  <si>
    <t>03551</t>
  </si>
  <si>
    <t>03552</t>
  </si>
  <si>
    <t>03553</t>
  </si>
  <si>
    <t>03601</t>
  </si>
  <si>
    <t>03602</t>
  </si>
  <si>
    <t>03603</t>
  </si>
  <si>
    <t>03604</t>
  </si>
  <si>
    <t>03605</t>
  </si>
  <si>
    <t>03606</t>
  </si>
  <si>
    <t>03607</t>
  </si>
  <si>
    <t>03608</t>
  </si>
  <si>
    <t>03609</t>
  </si>
  <si>
    <t>НП 30</t>
  </si>
  <si>
    <r>
      <t xml:space="preserve">петља Прешево - </t>
    </r>
    <r>
      <rPr>
        <sz val="10"/>
        <color indexed="23"/>
        <rFont val="Arial Narrow"/>
        <family val="2"/>
      </rPr>
      <t>Прешево</t>
    </r>
  </si>
  <si>
    <r>
      <t>Прешево</t>
    </r>
    <r>
      <rPr>
        <sz val="10"/>
        <rFont val="Arial Narrow"/>
        <family val="2"/>
      </rPr>
      <t xml:space="preserve"> - граница АП КиМ (Депче)</t>
    </r>
  </si>
  <si>
    <r>
      <t>04202</t>
    </r>
    <r>
      <rPr>
        <sz val="10"/>
        <color indexed="23"/>
        <rFont val="Arial Narrow"/>
        <family val="2"/>
      </rPr>
      <t>со1</t>
    </r>
  </si>
  <si>
    <r>
      <t>04202</t>
    </r>
    <r>
      <rPr>
        <sz val="10"/>
        <color indexed="23"/>
        <rFont val="Arial Narrow"/>
        <family val="2"/>
      </rPr>
      <t>со2</t>
    </r>
  </si>
  <si>
    <t>С а о б р а ћ а ј н а    д е о н и ц а</t>
  </si>
  <si>
    <t>1097/1098</t>
  </si>
  <si>
    <t>1099/1100</t>
  </si>
  <si>
    <r>
      <t>01209</t>
    </r>
    <r>
      <rPr>
        <sz val="10"/>
        <color indexed="23"/>
        <rFont val="Arial Narrow"/>
        <family val="2"/>
      </rPr>
      <t>сo1</t>
    </r>
  </si>
  <si>
    <r>
      <t xml:space="preserve">Бач - </t>
    </r>
    <r>
      <rPr>
        <sz val="10"/>
        <color indexed="23"/>
        <rFont val="Arial Narrow"/>
        <family val="2"/>
      </rPr>
      <t>Мајур</t>
    </r>
  </si>
  <si>
    <r>
      <t>01209</t>
    </r>
    <r>
      <rPr>
        <sz val="10"/>
        <color indexed="23"/>
        <rFont val="Arial Narrow"/>
        <family val="2"/>
      </rPr>
      <t>сo2</t>
    </r>
  </si>
  <si>
    <r>
      <t>Мајур</t>
    </r>
    <r>
      <rPr>
        <sz val="10"/>
        <rFont val="Arial Narrow"/>
        <family val="2"/>
      </rPr>
      <t xml:space="preserve"> - Бачка Паланка (обилазница)</t>
    </r>
  </si>
  <si>
    <r>
      <t>01210</t>
    </r>
    <r>
      <rPr>
        <sz val="10"/>
        <color indexed="23"/>
        <rFont val="Arial Narrow"/>
        <family val="2"/>
      </rPr>
      <t>сo1</t>
    </r>
  </si>
  <si>
    <r>
      <t xml:space="preserve">Бачка Паланка (обилазница) - </t>
    </r>
    <r>
      <rPr>
        <sz val="10"/>
        <color indexed="23"/>
        <rFont val="Arial Narrow"/>
        <family val="2"/>
      </rPr>
      <t>Бачка Паланка</t>
    </r>
  </si>
  <si>
    <r>
      <t>01210</t>
    </r>
    <r>
      <rPr>
        <sz val="10"/>
        <color indexed="23"/>
        <rFont val="Arial Narrow"/>
        <family val="2"/>
      </rPr>
      <t>сo2</t>
    </r>
  </si>
  <si>
    <r>
      <t>Бачка Паланка</t>
    </r>
    <r>
      <rPr>
        <sz val="10"/>
        <rFont val="Arial Narrow"/>
        <family val="2"/>
      </rPr>
      <t xml:space="preserve"> - Челарево</t>
    </r>
  </si>
  <si>
    <t>петља Трупале - петља Ниш југ</t>
  </si>
  <si>
    <t>петља Ниш југ - петља Мерошина</t>
  </si>
  <si>
    <t>Број пута: 10</t>
  </si>
  <si>
    <t>Број пута: 11</t>
  </si>
  <si>
    <t>01001/01002</t>
  </si>
  <si>
    <t>01003/01004</t>
  </si>
  <si>
    <t>01005/01006</t>
  </si>
  <si>
    <t>01007/01008</t>
  </si>
  <si>
    <t>Број пута: 12</t>
  </si>
  <si>
    <t>Суботица (Сомборски пут) - Суботица (Сомбор)</t>
  </si>
  <si>
    <t>Суботица (Б.Топола) - петља Суботица југ</t>
  </si>
  <si>
    <t>Суботица (Сомбор) - Суботица (Б.Топола)</t>
  </si>
  <si>
    <t>граница МАЂ/СРБ (Келебија) - Суботица (Сомбор)</t>
  </si>
  <si>
    <t>Вршац (Стража) - граница СРБ/РУМ (Ватин)</t>
  </si>
  <si>
    <t>Вршац (Пландиште) - Вршац (Стража)</t>
  </si>
  <si>
    <t>Уљма - Вршац (Пландиште)</t>
  </si>
  <si>
    <t>Банатски Карловац (Девојачки Бунар) - Уљма</t>
  </si>
  <si>
    <t>Панчево (Ковачица) - Алибунар (Пландиште)</t>
  </si>
  <si>
    <t>Панчево (Ковин) - Панчево (Ковачица)</t>
  </si>
  <si>
    <t>граница АПВ (Панчево) - Панчево (Ковин)</t>
  </si>
  <si>
    <t>петља Панчево - граница АПВ (Панчево)</t>
  </si>
  <si>
    <t>Београд (штампарија) - петља Панчево</t>
  </si>
  <si>
    <t>Суботица (Сомбор) - Бајмок</t>
  </si>
  <si>
    <t>Бајмок - Светозар Милетић</t>
  </si>
  <si>
    <t>Светозар Милетић - Сомбор (Бездан)</t>
  </si>
  <si>
    <t>Сомбор (Бездан) - Сомбор (Апатин)</t>
  </si>
  <si>
    <t>Сомбор (Апатин) - Сомбор (индустријска зона)</t>
  </si>
  <si>
    <t>Сомбор (индустријска зона) - Српски Милетић</t>
  </si>
  <si>
    <t>Српски Милетић - Оџаци (Кула)</t>
  </si>
  <si>
    <t>Оџаци (Кула) - Бач</t>
  </si>
  <si>
    <t>Челарево - Нови Сад (Руменка)</t>
  </si>
  <si>
    <t>Нови Сад (Руменка) - Нови Сад (Сириг)</t>
  </si>
  <si>
    <t>Нови Сад (Сириг) - петља Нови Сад исток</t>
  </si>
  <si>
    <t>петља Нови Сад исток - Каћ</t>
  </si>
  <si>
    <t>Каћ - Жабаљ (Шајкаш)</t>
  </si>
  <si>
    <t>Жабаљ (Шајкаш) - Зрењанин (Кикинда)</t>
  </si>
  <si>
    <t>Зрењанин (Кикинда) - Зрењанин (Ечка)</t>
  </si>
  <si>
    <t>Зрењанин (Ечка) - Зрењанин (Сечањ)</t>
  </si>
  <si>
    <t>Зрењанин (Сечањ) - Житиште</t>
  </si>
  <si>
    <t>Житиште - Банатско Карађорђево</t>
  </si>
  <si>
    <t>Банатско Карађорђево - Нова Црња</t>
  </si>
  <si>
    <t>Нова Црња - Војвода Степа</t>
  </si>
  <si>
    <t>Војвода Степа - граница СРБ/РУМ (Српска Црња)</t>
  </si>
  <si>
    <t>Број пута: 13</t>
  </si>
  <si>
    <t>петља Хоргош - Хоргош (пут A1)</t>
  </si>
  <si>
    <t>Хоргош (пут A1) - Хоргош (Кањижа)</t>
  </si>
  <si>
    <t>Хоргош (Кањижа) - Кањижа</t>
  </si>
  <si>
    <t>Кањижа - Нови Кнежевац (Ђала)</t>
  </si>
  <si>
    <t>Нови Кнежевац (Ђала) - Чока (Црна Бара)</t>
  </si>
  <si>
    <t>Чока (Црна Бара) - Чока (Сента)</t>
  </si>
  <si>
    <t>Чока (Сента) - Кикинда (Наково)</t>
  </si>
  <si>
    <t>Кикинда (Наково) - Кикинда (Нови Бечеј)</t>
  </si>
  <si>
    <t>Кикинда (Нови Бечеј) - Башаид (Нови Бечеј)</t>
  </si>
  <si>
    <t>Башаид (Нови Бечеј) - Меленци</t>
  </si>
  <si>
    <t>Меленци - Зрењанин (Кикинда)</t>
  </si>
  <si>
    <t>Зрењанин (Ечка) - Ечка</t>
  </si>
  <si>
    <t>Ечка - Перлез (Тител)</t>
  </si>
  <si>
    <t>Перлез (Тител) - Перлез (Ковачица)</t>
  </si>
  <si>
    <t>Перлез (Ковачица) - Чента</t>
  </si>
  <si>
    <t>Чента - граница АПВ (Београд-Чента)</t>
  </si>
  <si>
    <t>граница АПВ (Београд-Чента) - петља Ковилово</t>
  </si>
  <si>
    <t>Број пута: 14</t>
  </si>
  <si>
    <t>Број пута: 15</t>
  </si>
  <si>
    <t>Број пута: 16</t>
  </si>
  <si>
    <t>Број пута: 17</t>
  </si>
  <si>
    <t>Број пута: 18</t>
  </si>
  <si>
    <t>Број пута: 19</t>
  </si>
  <si>
    <t>Број пута: 20</t>
  </si>
  <si>
    <t>Број пута: 21</t>
  </si>
  <si>
    <t>Број пута: 22</t>
  </si>
  <si>
    <t>Број пута: 23</t>
  </si>
  <si>
    <t>Број пута: 24</t>
  </si>
  <si>
    <t>Број пута: 25</t>
  </si>
  <si>
    <t>Број пута: 26</t>
  </si>
  <si>
    <t>Број пута: 27</t>
  </si>
  <si>
    <t>Број пута: 28</t>
  </si>
  <si>
    <t>Број пута: 29</t>
  </si>
  <si>
    <t>Број пута: 30</t>
  </si>
  <si>
    <t>Број пута: 31</t>
  </si>
  <si>
    <t>Број пута: 32</t>
  </si>
  <si>
    <t>Број пута: 33</t>
  </si>
  <si>
    <t>Број пута: 34</t>
  </si>
  <si>
    <t>Број пута: 35</t>
  </si>
  <si>
    <t>Број пута: 36</t>
  </si>
  <si>
    <t>Број пута: 37</t>
  </si>
  <si>
    <t>Број пута: 38</t>
  </si>
  <si>
    <t>Број пута: 39</t>
  </si>
  <si>
    <t>Број пута: 40</t>
  </si>
  <si>
    <t>Број пута: 41</t>
  </si>
  <si>
    <t>Број пута: 42</t>
  </si>
  <si>
    <t>Број пута: 45</t>
  </si>
  <si>
    <t>Број пута: 46</t>
  </si>
  <si>
    <t>Број пута: 47</t>
  </si>
  <si>
    <t>Панчево (Ковин) - Ковин (Бела Црква)</t>
  </si>
  <si>
    <t>Ковин (Бела Црква) - граница АПВ (Ковин)</t>
  </si>
  <si>
    <t>граница АПВ (Ковин) - Смедерево (Радинац)</t>
  </si>
  <si>
    <t>Смедерево (Радинац) - Раља (пут 156)</t>
  </si>
  <si>
    <t>Раља (пут 156) - Раља (пут 33)</t>
  </si>
  <si>
    <t>АБС 2077/78</t>
  </si>
  <si>
    <t>АБС 2009</t>
  </si>
  <si>
    <t>АБС 2033</t>
  </si>
  <si>
    <t>АБС 2035</t>
  </si>
  <si>
    <t>АБС 2006</t>
  </si>
  <si>
    <t>АБС 2059</t>
  </si>
  <si>
    <t>АБС 2017</t>
  </si>
  <si>
    <t>АБС 2060</t>
  </si>
  <si>
    <t>АБС 2021</t>
  </si>
  <si>
    <t>АБС 2037</t>
  </si>
  <si>
    <t>АБС 2047</t>
  </si>
  <si>
    <t>АБС 2014</t>
  </si>
  <si>
    <t>АБС 2049</t>
  </si>
  <si>
    <t>АБС 2070</t>
  </si>
  <si>
    <t>АБС 2003</t>
  </si>
  <si>
    <t>АБС 2067</t>
  </si>
  <si>
    <t>АБС 2081</t>
  </si>
  <si>
    <t>АБС 2011</t>
  </si>
  <si>
    <t>АБС 2080</t>
  </si>
  <si>
    <t>АБС 2016</t>
  </si>
  <si>
    <t>АБС 2018</t>
  </si>
  <si>
    <t>АБС 2019</t>
  </si>
  <si>
    <t>АБС 2044</t>
  </si>
  <si>
    <t>АБС 2068</t>
  </si>
  <si>
    <t>АБС 2046</t>
  </si>
  <si>
    <t>АБС 1068</t>
  </si>
  <si>
    <t>АБС 2022</t>
  </si>
  <si>
    <t>АБС 2061</t>
  </si>
  <si>
    <t>АБС 2041</t>
  </si>
  <si>
    <t>АБС 2065</t>
  </si>
  <si>
    <t>АБС 2036</t>
  </si>
  <si>
    <t>АБС 2069</t>
  </si>
  <si>
    <t>АБС 2043</t>
  </si>
  <si>
    <t>АБС 2023</t>
  </si>
  <si>
    <t>АБС 2020</t>
  </si>
  <si>
    <t>АБС 2066</t>
  </si>
  <si>
    <t>АБС 2045</t>
  </si>
  <si>
    <t>АБС 2034</t>
  </si>
  <si>
    <t>АБС 2005</t>
  </si>
  <si>
    <t>АБС 2012</t>
  </si>
  <si>
    <t>АБС 2026</t>
  </si>
  <si>
    <t>АБС 2053</t>
  </si>
  <si>
    <t>АБС 2073</t>
  </si>
  <si>
    <t>АБС 1236</t>
  </si>
  <si>
    <t>АБС 2051</t>
  </si>
  <si>
    <t>АБС 2072</t>
  </si>
  <si>
    <t>АБС 2027</t>
  </si>
  <si>
    <t>АБС 2052</t>
  </si>
  <si>
    <t>АБС 1062</t>
  </si>
  <si>
    <t>АБС 1078</t>
  </si>
  <si>
    <t>АБС 1233</t>
  </si>
  <si>
    <t>АБС 1079</t>
  </si>
  <si>
    <t>АБС 1080</t>
  </si>
  <si>
    <t>АБС 1081</t>
  </si>
  <si>
    <t>АБС 1082</t>
  </si>
  <si>
    <t>АБС 1232</t>
  </si>
  <si>
    <t>АБС 1200</t>
  </si>
  <si>
    <t>АБС 1201</t>
  </si>
  <si>
    <t>АБС 1199</t>
  </si>
  <si>
    <t>АБС 1290</t>
  </si>
  <si>
    <t>АБС 1048</t>
  </si>
  <si>
    <t>АБС 1312/13</t>
  </si>
  <si>
    <t>АБС 1002</t>
  </si>
  <si>
    <t>АБС 1244</t>
  </si>
  <si>
    <t>АБС 1033</t>
  </si>
  <si>
    <t>АБС 1141</t>
  </si>
  <si>
    <t>АБС 1151</t>
  </si>
  <si>
    <t>АБС 1122</t>
  </si>
  <si>
    <t>АБС 1034</t>
  </si>
  <si>
    <t>АБС 1243</t>
  </si>
  <si>
    <t>АБС 1035</t>
  </si>
  <si>
    <t>АБС 1036</t>
  </si>
  <si>
    <t>АБС 1153</t>
  </si>
  <si>
    <t>АБС 1037</t>
  </si>
  <si>
    <t>АБС 1038</t>
  </si>
  <si>
    <t>АБС 1154</t>
  </si>
  <si>
    <t>АБС 1156</t>
  </si>
  <si>
    <t>АБС 1158</t>
  </si>
  <si>
    <t>АБС 1159</t>
  </si>
  <si>
    <t>АБС 1040</t>
  </si>
  <si>
    <t>АБС 1041</t>
  </si>
  <si>
    <t>АБС 1160</t>
  </si>
  <si>
    <t>АБС 1042</t>
  </si>
  <si>
    <t>АБС 1162</t>
  </si>
  <si>
    <t>АБС 1053</t>
  </si>
  <si>
    <t>АБС 1163</t>
  </si>
  <si>
    <t>АБС 1165</t>
  </si>
  <si>
    <t>АБС 1318</t>
  </si>
  <si>
    <t>АБС 1027</t>
  </si>
  <si>
    <t>АБС 1225</t>
  </si>
  <si>
    <t>АБС 1307</t>
  </si>
  <si>
    <t>АБС 1222</t>
  </si>
  <si>
    <t>АБС 1026</t>
  </si>
  <si>
    <t>АБС 1226</t>
  </si>
  <si>
    <t>АБС 1025</t>
  </si>
  <si>
    <t>АБС 1270</t>
  </si>
  <si>
    <t>АБС 1052</t>
  </si>
  <si>
    <t>АБС 1202</t>
  </si>
  <si>
    <t>АБС 1050</t>
  </si>
  <si>
    <t>АБС 1198</t>
  </si>
  <si>
    <t>АБС 1191</t>
  </si>
  <si>
    <t>АБС 1193</t>
  </si>
  <si>
    <t>АБС 1194</t>
  </si>
  <si>
    <t>АБС 1195</t>
  </si>
  <si>
    <t>АБС 1196</t>
  </si>
  <si>
    <t>АБС 1057</t>
  </si>
  <si>
    <t>АБС 1208</t>
  </si>
  <si>
    <t>АБС 1181/82</t>
  </si>
  <si>
    <t>АБС 1215</t>
  </si>
  <si>
    <t>граница МАЂ/СРБ (Бачки Брег) - Бездан</t>
  </si>
  <si>
    <t>Бездан - Сомбор (Бездан)</t>
  </si>
  <si>
    <t>Кљајићево (Бачки Соколац) - Кула (Бачка Топола)</t>
  </si>
  <si>
    <t>Кула (Бачка Топола) - Врбас (Савино Село)</t>
  </si>
  <si>
    <t>Врбас (Савино Село) - Врбас (Змајево)</t>
  </si>
  <si>
    <t>Врбас (Змајево) - Врбас (Фекетић)</t>
  </si>
  <si>
    <t>Врбас (Фекетић) - петља Врбас</t>
  </si>
  <si>
    <t>петља Врбас - Србобран (Фекетић)</t>
  </si>
  <si>
    <t>Србобран (Фекетић) - Бечеј (Ада)</t>
  </si>
  <si>
    <t>Бечеј (Ада) - Бечеј (Бачко Градиште)</t>
  </si>
  <si>
    <t>Бечеј (Бачко Градиште) - Нови Бечеј (Меленци)</t>
  </si>
  <si>
    <t>Нови Бечеј (Меленци) - Нови Бечеј (Башаид)</t>
  </si>
  <si>
    <t>Нови Бечеј (Башаид) - Кикинда (Нови Бечеј)</t>
  </si>
  <si>
    <t>Кикинда (Нови Бечеј) - Кикинда (Наково)</t>
  </si>
  <si>
    <t>Кикинда (Наково) - Кикинда (Мокрин)</t>
  </si>
  <si>
    <t>Кикинда (Мокрин) - Кинкинда (Војвода Степа)</t>
  </si>
  <si>
    <t>граница ХР/СРБ (Бездан) - Бездан</t>
  </si>
  <si>
    <t>граница ХР/СРБ (Богојево) - Богојево (Апатин)</t>
  </si>
  <si>
    <t>Богојево (Апатин) - Српски Милетић</t>
  </si>
  <si>
    <t>Зрењанин (Сечањ) - Сутјеска (Сечањ)</t>
  </si>
  <si>
    <t>Сутјеска (Сечањ) - Сечањ (Јаша Томић)</t>
  </si>
  <si>
    <t>Сечањ (Јаша Томић) - Сечањ (Неузина)</t>
  </si>
  <si>
    <t>Сечањ (Неузина) - Пландиште</t>
  </si>
  <si>
    <t>Пландиште - Вршац (Пландиште)</t>
  </si>
  <si>
    <t>Вршац (Стража) - Стража</t>
  </si>
  <si>
    <t>Стража - Бела Црква</t>
  </si>
  <si>
    <t>Бела Црква - граница СРБ/РУМ (Калуђерово)</t>
  </si>
  <si>
    <t>Нештин - Ердевик</t>
  </si>
  <si>
    <t>Ердевик - Кузмин (Кукујевци)</t>
  </si>
  <si>
    <t>Кузмин (Кукујевци) - Кузмин (Ср.Митровица)</t>
  </si>
  <si>
    <t>Ср.Митровица (Дреновац) - граница АПВ (Ноћај)</t>
  </si>
  <si>
    <t>Граница АПВ (Ноћај) - Глушци</t>
  </si>
  <si>
    <t>Глушци - Богатић (Глоговац)</t>
  </si>
  <si>
    <t>Богатић (Глоговац) - Богатић (Мајур)</t>
  </si>
  <si>
    <t>Богатић (Мајур) - Бадовинци</t>
  </si>
  <si>
    <t>Бадовинци - граница СРБ/БиХ (Бадовинци)</t>
  </si>
  <si>
    <t>Нови Сад (Сириг) - Петроварадин (Рачког)</t>
  </si>
  <si>
    <t>Петроварадин (Рачког) - Сремска Каменица</t>
  </si>
  <si>
    <t>Сремска Каменица - Ириг (Крушедол)</t>
  </si>
  <si>
    <t>Ириг (Крушедол) - Ириг (Врдник)</t>
  </si>
  <si>
    <t>Ириг (Врдник) - Рума (Путинци)</t>
  </si>
  <si>
    <t>Рума (Путинци) - Рума (Пећинци)</t>
  </si>
  <si>
    <t>Рума (Пећинци) - Рума (Вогањ)</t>
  </si>
  <si>
    <t>Рума (Вогањ) - Рума (веза са А3)</t>
  </si>
  <si>
    <t>Рума (веза са А3) - Јарак</t>
  </si>
  <si>
    <t>Јарак - граница АПВ (Шабац)</t>
  </si>
  <si>
    <t>граница АПВ (Шабац) - Шабац</t>
  </si>
  <si>
    <t>Шабац - Шабац (Лојанице)</t>
  </si>
  <si>
    <t>Шабац (Лојанице) - Лојанице</t>
  </si>
  <si>
    <t>Лојанице - Матијевац</t>
  </si>
  <si>
    <t>Матијевац - Драгиње (Владимирци)</t>
  </si>
  <si>
    <t>Драгиње (Владимирци) - Драгиње (Каменица)</t>
  </si>
  <si>
    <t xml:space="preserve">Драгиње (Каменица) - Коцељева </t>
  </si>
  <si>
    <t>АБС 1064</t>
  </si>
  <si>
    <t>АБС 1246</t>
  </si>
  <si>
    <t>АБС 1227</t>
  </si>
  <si>
    <t>АБС 1120</t>
  </si>
  <si>
    <t>АБС 1021</t>
  </si>
  <si>
    <t>АБС 1013</t>
  </si>
  <si>
    <t>АБС 1229</t>
  </si>
  <si>
    <t>АБС 1016</t>
  </si>
  <si>
    <t>АБС 1115</t>
  </si>
  <si>
    <t>АБС 1066</t>
  </si>
  <si>
    <t>АБС 1280</t>
  </si>
  <si>
    <t>АБС 1059</t>
  </si>
  <si>
    <t>АБС 1058</t>
  </si>
  <si>
    <t>АБС 1060</t>
  </si>
  <si>
    <t>АБС 1073</t>
  </si>
  <si>
    <t>АБС 1061</t>
  </si>
  <si>
    <t>АБС 1074</t>
  </si>
  <si>
    <t>АБС 1075</t>
  </si>
  <si>
    <t>АБС 1234</t>
  </si>
  <si>
    <t>АБС 1237</t>
  </si>
  <si>
    <t>АБС 1076</t>
  </si>
  <si>
    <t>АБС 1077</t>
  </si>
  <si>
    <t>АБС 1281</t>
  </si>
  <si>
    <t>АБС 1283</t>
  </si>
  <si>
    <t>АБС 1238</t>
  </si>
  <si>
    <t>АБС 1086</t>
  </si>
  <si>
    <t>АБС 1088</t>
  </si>
  <si>
    <t>АБС 1231</t>
  </si>
  <si>
    <t>АБС 1230</t>
  </si>
  <si>
    <t>АБС 1065</t>
  </si>
  <si>
    <t>АБС 1148</t>
  </si>
  <si>
    <t>АБС 1152</t>
  </si>
  <si>
    <t>АБС 1051</t>
  </si>
  <si>
    <t>АБС 1014</t>
  </si>
  <si>
    <t>АБС 1015</t>
  </si>
  <si>
    <t>АБС 1217</t>
  </si>
  <si>
    <t>АБС 1018</t>
  </si>
  <si>
    <t>АБС 1019</t>
  </si>
  <si>
    <t>АБС 1239</t>
  </si>
  <si>
    <t>АБС 1240</t>
  </si>
  <si>
    <t>АБС 1087</t>
  </si>
  <si>
    <t>АБС 1043</t>
  </si>
  <si>
    <t>АБС 1049</t>
  </si>
  <si>
    <t>АБС 1192</t>
  </si>
  <si>
    <t>АБС 1056</t>
  </si>
  <si>
    <t>АБС 1055</t>
  </si>
  <si>
    <t>АБС 1054</t>
  </si>
  <si>
    <t>АБС 1209</t>
  </si>
  <si>
    <t>АБС 1210</t>
  </si>
  <si>
    <t>АБС 1161</t>
  </si>
  <si>
    <t>АБС 1164</t>
  </si>
  <si>
    <t>АБС 1265</t>
  </si>
  <si>
    <t>АБС 1105</t>
  </si>
  <si>
    <t>АБС 1248</t>
  </si>
  <si>
    <t>АБС 1125</t>
  </si>
  <si>
    <t>АБС 1249</t>
  </si>
  <si>
    <t>АБС 1128</t>
  </si>
  <si>
    <t>АБС 1126</t>
  </si>
  <si>
    <t>АБС 1255</t>
  </si>
  <si>
    <t>АБС 1256</t>
  </si>
  <si>
    <t>АБС 1254</t>
  </si>
  <si>
    <t>АБС 1005</t>
  </si>
  <si>
    <t>АБС 1006</t>
  </si>
  <si>
    <t>АБС 1257</t>
  </si>
  <si>
    <t>АБС 1137</t>
  </si>
  <si>
    <t>АБС 1009</t>
  </si>
  <si>
    <t>АБС 1010</t>
  </si>
  <si>
    <t>АБС 1213</t>
  </si>
  <si>
    <t>АБС 1030</t>
  </si>
  <si>
    <t>АБС 1029</t>
  </si>
  <si>
    <t>АБС 1206</t>
  </si>
  <si>
    <t>АБС 1205</t>
  </si>
  <si>
    <t>АБС 1129</t>
  </si>
  <si>
    <t>АБС 1262</t>
  </si>
  <si>
    <t>АБС 1261</t>
  </si>
  <si>
    <t>АБС 1260</t>
  </si>
  <si>
    <t>АБС 1259</t>
  </si>
  <si>
    <t>АБС 1008</t>
  </si>
  <si>
    <t>АБС 1224</t>
  </si>
  <si>
    <t>АБС 1221</t>
  </si>
  <si>
    <t>АБС 1204</t>
  </si>
  <si>
    <t>АБС 1028</t>
  </si>
  <si>
    <t>АБС 1189</t>
  </si>
  <si>
    <t>АБС 1011</t>
  </si>
  <si>
    <t>АБС 1133</t>
  </si>
  <si>
    <t>АБС 1169</t>
  </si>
  <si>
    <t>АБС 1167</t>
  </si>
  <si>
    <t>АБС 1171</t>
  </si>
  <si>
    <t>АБС 1166</t>
  </si>
  <si>
    <t>АБС 1172</t>
  </si>
  <si>
    <t>АБС 1314</t>
  </si>
  <si>
    <t>АБС 1017</t>
  </si>
  <si>
    <t>АБС 1155</t>
  </si>
  <si>
    <t>Коцељева - Коцељева (Новаци)</t>
  </si>
  <si>
    <t>Коцељева (Новаци) - Дружетић (Јошева)</t>
  </si>
  <si>
    <t>Дружетић (Јошева) - Дружетић (Памбуковица)</t>
  </si>
  <si>
    <t>Дружетић (Памбуковица) - Гола Глава</t>
  </si>
  <si>
    <t>Гола Глава - Слатина</t>
  </si>
  <si>
    <t>Слатина - Ваљево (Бранковина)</t>
  </si>
  <si>
    <t>Ваљево (Бранковина) - Ваљево (обилазница)</t>
  </si>
  <si>
    <t>Ваљево (обилазница) - Ваљево (Брежђе)</t>
  </si>
  <si>
    <t>Ваљево (Брежђе) - Каона</t>
  </si>
  <si>
    <t>Каона - Косјерић (Варда)</t>
  </si>
  <si>
    <t xml:space="preserve">Косјерић (Варда) - Косјерић </t>
  </si>
  <si>
    <t>Косјерић - Честобродица</t>
  </si>
  <si>
    <t>Честобродица - Пожега</t>
  </si>
  <si>
    <t>Пожега - Пожега (Ариље)</t>
  </si>
  <si>
    <t>Пожега (Ариље) - Ариље</t>
  </si>
  <si>
    <t>Ариље - Прилике</t>
  </si>
  <si>
    <t>Прилике - Ивањица (Гуча)</t>
  </si>
  <si>
    <t>Ивањица (Гуча) - Ивањица</t>
  </si>
  <si>
    <t xml:space="preserve">Ивањица - Сјеница </t>
  </si>
  <si>
    <t>петља Орловача - Рипањ</t>
  </si>
  <si>
    <t>Рипањ - Липовичка шума (Барајево)</t>
  </si>
  <si>
    <t>Липовичка шума (В.Моштаница) - Мељак (Барајево)</t>
  </si>
  <si>
    <t>Мељак (Барајево) - Мељак (Вранић)</t>
  </si>
  <si>
    <t>Мељак (Вранић) - Степојевац (Дражевац)</t>
  </si>
  <si>
    <t>Степојевац (Дражевац) - Степојевац (Велики Црљени)</t>
  </si>
  <si>
    <t>Лазаревац (Ибарски пут) - Ћелије</t>
  </si>
  <si>
    <t>Ћелије - Жупањац</t>
  </si>
  <si>
    <t>Жупањац - Дудовица</t>
  </si>
  <si>
    <t>Дудовица - Пољанице</t>
  </si>
  <si>
    <t>Пољанице - Љиг</t>
  </si>
  <si>
    <t>Љиг - Кадина Лука</t>
  </si>
  <si>
    <t>Кадина Лука - Дићи</t>
  </si>
  <si>
    <t>Дићи -Угриновци</t>
  </si>
  <si>
    <t>Угриновци - Бућин Гроб</t>
  </si>
  <si>
    <t>Бућин Гроб - Горњи Милановац (Неваде)</t>
  </si>
  <si>
    <t>Горњи Милановац (Неваде) - Горњи Милановац</t>
  </si>
  <si>
    <t>Прељина - Мрчајевци</t>
  </si>
  <si>
    <t>Мрчајевци - Краљево</t>
  </si>
  <si>
    <t>Краљево - Краљево (Јарчујак)</t>
  </si>
  <si>
    <t>Матарушка Бања - Ушће</t>
  </si>
  <si>
    <t>Краљево (Јарчујак) - Матарушка Бања</t>
  </si>
  <si>
    <t>Ушће - Баре</t>
  </si>
  <si>
    <t>Баре - Биљановац</t>
  </si>
  <si>
    <t>Биљановац - Брвеник</t>
  </si>
  <si>
    <t>Брвеник - Рашка (К.Митровица)</t>
  </si>
  <si>
    <t>Рашка (К.Митровица) - Рашка (Кути)</t>
  </si>
  <si>
    <t>Рашка (Кути) - Нови Пазар (Бања)</t>
  </si>
  <si>
    <t>Нови Пазар (Бања) - Нови Пазар</t>
  </si>
  <si>
    <t>Нови Пазар - Нови Пазар (Брђани)</t>
  </si>
  <si>
    <t>Нови Пазар (Брђани) - Рибариће</t>
  </si>
  <si>
    <t>Рибариће - Брегови</t>
  </si>
  <si>
    <t>Брегови - граница СРБ/ЦГ (Мехов Крш)</t>
  </si>
  <si>
    <t>петља Појате - Ћићевац</t>
  </si>
  <si>
    <t>Ћићевац - Макрешане</t>
  </si>
  <si>
    <t>Макрешане - Крушевац (Јасика)</t>
  </si>
  <si>
    <t>Крушевац (Јасика) - Кошеви</t>
  </si>
  <si>
    <t xml:space="preserve">Кошеви - Стопања </t>
  </si>
  <si>
    <t>Стопања - Трстеник</t>
  </si>
  <si>
    <t>Трстеник - Врњци</t>
  </si>
  <si>
    <t>Врњци - Врњци (Угљарево)</t>
  </si>
  <si>
    <t>Врњци (Угљарево) - Ново Село</t>
  </si>
  <si>
    <t>Ново Село - Ратина</t>
  </si>
  <si>
    <t>Ратина - Краљево (Камиџора)</t>
  </si>
  <si>
    <t xml:space="preserve">Краљево (Камиџора) - Краљево </t>
  </si>
  <si>
    <t>Краљево - Мрчајевци</t>
  </si>
  <si>
    <t>Мрчајевци - Прељина</t>
  </si>
  <si>
    <t>Прељина - Коњевићи</t>
  </si>
  <si>
    <t>Коњевићи - Чачак (Дракчићи)</t>
  </si>
  <si>
    <t>АБС 1085</t>
  </si>
  <si>
    <t>АБС 1285</t>
  </si>
  <si>
    <t>НП 12</t>
  </si>
  <si>
    <t>01318/01319</t>
  </si>
  <si>
    <t>петља Ковилово - Београд (штампарија)</t>
  </si>
  <si>
    <t>Траса пута 14 до изградње обилазнице Баваништа</t>
  </si>
  <si>
    <t>01499</t>
  </si>
  <si>
    <t>Баваниште (улаз) - Баваниште (излаз)</t>
  </si>
  <si>
    <t>03324</t>
  </si>
  <si>
    <t>03325</t>
  </si>
  <si>
    <t>Салаковац - Салаковац (Велико Црниће)</t>
  </si>
  <si>
    <t>Салаковац  (Велико Црниће) - Забрега (Божевац)</t>
  </si>
  <si>
    <t>Чачак (Дракчићи) - Чачак (Гуча)</t>
  </si>
  <si>
    <t>Чачак (Гуча) - Паковраће (Марковица)</t>
  </si>
  <si>
    <t>Паковраће (Марковица) - Кратовска Стена</t>
  </si>
  <si>
    <t xml:space="preserve">Кратовска Стена - Пожега </t>
  </si>
  <si>
    <t xml:space="preserve">Пожега (Ариље) - Ужице </t>
  </si>
  <si>
    <t>Ужице - Бела Земља</t>
  </si>
  <si>
    <t>Бела Земља - Сушица</t>
  </si>
  <si>
    <t>Сушица - Златибор</t>
  </si>
  <si>
    <t>Златибор - Рзав</t>
  </si>
  <si>
    <t>Рзав - Кокин Брод (Прибојска Бања)</t>
  </si>
  <si>
    <t>Кокин Брод (Златарско језеро) - Нова Варош</t>
  </si>
  <si>
    <t>Нова Варош - Бистрица</t>
  </si>
  <si>
    <t>Бистрица - Пријепоље</t>
  </si>
  <si>
    <t>Пријепоље - Коловрат</t>
  </si>
  <si>
    <t>Коловрат - Мијоска</t>
  </si>
  <si>
    <t>Мијоска - граница СРБ/ЦГ (Гостун)</t>
  </si>
  <si>
    <t>петља Баточина - Баточина</t>
  </si>
  <si>
    <t>Крагујевац - Крагујевац (Церовац)</t>
  </si>
  <si>
    <t>Крагујевац (Церовац) - Крагујевац (Дивостин)</t>
  </si>
  <si>
    <t>Крагујевац (Дивостин) - Равни Гај</t>
  </si>
  <si>
    <t>Равни Гај - Витановац</t>
  </si>
  <si>
    <t>Витановац - Краљево (Камиџора)</t>
  </si>
  <si>
    <t xml:space="preserve">петља Мали Пожаревац - Мали Пожаревац </t>
  </si>
  <si>
    <t>Мали Пожаревац - Влашко Поље</t>
  </si>
  <si>
    <t>Влашко Поље - Младеновац (Дубона)</t>
  </si>
  <si>
    <t xml:space="preserve">Младеновац (Дубона) - Младеновац </t>
  </si>
  <si>
    <t>Младеновац - Међулужје</t>
  </si>
  <si>
    <t>Међулужје - Крчевац</t>
  </si>
  <si>
    <t>Крчевац - Топола</t>
  </si>
  <si>
    <t>Топола - Топола (Наталинци)</t>
  </si>
  <si>
    <t>Топола (Наталинци) - Горња Трнава</t>
  </si>
  <si>
    <t>Горња Трнава - Влакча</t>
  </si>
  <si>
    <t>Влакча - Церовац</t>
  </si>
  <si>
    <t>Церовац - Крагујевац (Церовац)</t>
  </si>
  <si>
    <t>петља Остружница - Умка</t>
  </si>
  <si>
    <t>Умка - Барич</t>
  </si>
  <si>
    <t xml:space="preserve">Барич - Обреновац </t>
  </si>
  <si>
    <t>Обреновац - Обреновац (Звечка)</t>
  </si>
  <si>
    <t>Обреновац (Звечка) - Дебрц</t>
  </si>
  <si>
    <t>Дебрц - Звезд (Владимирци)</t>
  </si>
  <si>
    <t>Звезд (Владимирци) - Звезд (Прово)</t>
  </si>
  <si>
    <t>Звезд (Прово) - Шабац (Лојанице)</t>
  </si>
  <si>
    <t>Шабац (Лојанице) - Шабац</t>
  </si>
  <si>
    <t>Шабац - Шабац (Заблаће)</t>
  </si>
  <si>
    <t>Шабац (Заблаће) - Шабац (Јевремовац)</t>
  </si>
  <si>
    <t>Шабац (Јевремовац) - Шабац (Дреновац)</t>
  </si>
  <si>
    <t>Шабац (Дреновац) - Мајур</t>
  </si>
  <si>
    <t>Мајур - Петловача</t>
  </si>
  <si>
    <t>Петловача - Прњавор</t>
  </si>
  <si>
    <t>Прњавор - Липнички Шор</t>
  </si>
  <si>
    <t>Липнички Шор - Лозница (улаз)</t>
  </si>
  <si>
    <t>Лозница (улаз) - Лозница (Трбушница)</t>
  </si>
  <si>
    <t>Лозница (Трбушница) - Бања Ковиљача</t>
  </si>
  <si>
    <t>Бања Ковиљача - Радаљ</t>
  </si>
  <si>
    <t>Радаљ - Мали Зворник</t>
  </si>
  <si>
    <t>Мали Зворник - граница СРБ/БиХ (Мали Зворник)</t>
  </si>
  <si>
    <t>4006/4005</t>
  </si>
  <si>
    <t>4004/4003</t>
  </si>
  <si>
    <t>4002/4001</t>
  </si>
  <si>
    <t>04701/04702</t>
  </si>
  <si>
    <t>04703/04704</t>
  </si>
  <si>
    <t>граница БиХ/СРБ (Трбушница) - Лозница (Трбушница)</t>
  </si>
  <si>
    <t>Лозница (Трбушница) - Лозница (улаз)</t>
  </si>
  <si>
    <t xml:space="preserve">Лозница (улаз) - Лозница </t>
  </si>
  <si>
    <t>ИНТ</t>
  </si>
  <si>
    <t>АБС 2056</t>
  </si>
  <si>
    <t>АБС 2055</t>
  </si>
  <si>
    <t>АБС 1098</t>
  </si>
  <si>
    <t>АБС 2083</t>
  </si>
  <si>
    <t>АБС 1067*</t>
  </si>
  <si>
    <t>АБС 1083</t>
  </si>
  <si>
    <t>АБС 1157</t>
  </si>
  <si>
    <t>022151</t>
  </si>
  <si>
    <t>022152</t>
  </si>
  <si>
    <t>Дићи (веза са А2) - Дићи</t>
  </si>
  <si>
    <t>02237</t>
  </si>
  <si>
    <t>Горњи Милановац - Прељина (веза са А2)</t>
  </si>
  <si>
    <t>02238</t>
  </si>
  <si>
    <t>Прељина (веза са А2) - Прељина</t>
  </si>
  <si>
    <t>АБС 1046</t>
  </si>
  <si>
    <t>АБС 1207</t>
  </si>
  <si>
    <t>НП 18/19</t>
  </si>
  <si>
    <t>02491</t>
  </si>
  <si>
    <t>Баточина - Баточина (почетак изградње полуаутопута)</t>
  </si>
  <si>
    <t>02497/02498</t>
  </si>
  <si>
    <t>НП 06</t>
  </si>
  <si>
    <t>АБС 1020</t>
  </si>
  <si>
    <t>АБС 1275*</t>
  </si>
  <si>
    <t>НП 14/15</t>
  </si>
  <si>
    <t>АБС 1047*</t>
  </si>
  <si>
    <t>АБС 1287</t>
  </si>
  <si>
    <t>Лозница - Жеравија (Тршић)</t>
  </si>
  <si>
    <t>Жеравија (Тршић) - Крст</t>
  </si>
  <si>
    <t>Крст - Завлака (Текериш)</t>
  </si>
  <si>
    <t>Завлака (Текериш) - Завлака (Мојковић)</t>
  </si>
  <si>
    <t>Завлака (Мојковић) - Осечина (Јадар)</t>
  </si>
  <si>
    <t>Осечина (Јадар) - Осечина</t>
  </si>
  <si>
    <t>Осечина - Осечина (Осладић)</t>
  </si>
  <si>
    <t>Осечина (Осладић) - Доња Каменица</t>
  </si>
  <si>
    <t>Доња Каменица - Причевић</t>
  </si>
  <si>
    <t>Причевић - Ваљево (Гола Глава)</t>
  </si>
  <si>
    <t>Ваљево (Гола Глава) - Ваљево (Јовања)</t>
  </si>
  <si>
    <t>Ваљево (Јовања) - Ваљево (Бранковина)</t>
  </si>
  <si>
    <t>Ваљево (обилазница) - Попучке</t>
  </si>
  <si>
    <t>Попучке - Дивци</t>
  </si>
  <si>
    <t>Дивци - Словац</t>
  </si>
  <si>
    <t>Словац - Лајковац (улаз)</t>
  </si>
  <si>
    <t xml:space="preserve">Лајковац (улаз) - Лајковац </t>
  </si>
  <si>
    <t>Лајковац - Ћелије</t>
  </si>
  <si>
    <t>Ћелије - Лазаревац (Ибарски пут)</t>
  </si>
  <si>
    <t xml:space="preserve">Лазаревац (Ибарски пут) - Лазаревац </t>
  </si>
  <si>
    <t>Лазаревац - Даросава (Белановица)</t>
  </si>
  <si>
    <t>Даросава (Белановица) - Даросава (Венчане)</t>
  </si>
  <si>
    <t>Даросава (Венчане) - Аранђеловац (Белановица)</t>
  </si>
  <si>
    <t>Аранђеловац (Орашац) - Крчевац</t>
  </si>
  <si>
    <t>Топола (Наталинци) - Наталинци</t>
  </si>
  <si>
    <t>Наталинци - Адровац</t>
  </si>
  <si>
    <t xml:space="preserve">Адровац - Рача </t>
  </si>
  <si>
    <t>Рача - Рача (Церовац)</t>
  </si>
  <si>
    <t>Рача (Церовац) - Марковац (Велика Плана)</t>
  </si>
  <si>
    <t>Марковац (Велика Плана) - Марковац (Лапово)</t>
  </si>
  <si>
    <t>Марковац (Лапово) - петља Марковац</t>
  </si>
  <si>
    <t xml:space="preserve">петља Марковац - Свилајнац </t>
  </si>
  <si>
    <t>Мали Зворник - Грачаница</t>
  </si>
  <si>
    <t>Грачаница - Љубовија</t>
  </si>
  <si>
    <t>Љубовија - Рогачица (Дебело брдо)</t>
  </si>
  <si>
    <t>Рогачица (Дебело брдо) - Рогачица (Бајина Башта)</t>
  </si>
  <si>
    <t>Рогачица (Бајина Башта) - Костојевићи</t>
  </si>
  <si>
    <t>Костојевићи - Дуб</t>
  </si>
  <si>
    <t>Дуб - Дубци</t>
  </si>
  <si>
    <t>Дубци - Ужице (Гостиница)</t>
  </si>
  <si>
    <t>Ужице (Гостиница) - Ужице (Каран)</t>
  </si>
  <si>
    <t>Ужице (Каран) - Ужице</t>
  </si>
  <si>
    <t>Сушица - Кремна</t>
  </si>
  <si>
    <t>Кремна - Кремна (Тара)</t>
  </si>
  <si>
    <t>Кремна (Тара) - граница СРБ/БиХ (Котроман)</t>
  </si>
  <si>
    <t>граница ЦГ/СРБ (Јабука) - Коловрат</t>
  </si>
  <si>
    <t>Коловрат - Пријепоље</t>
  </si>
  <si>
    <t>Пријепоље - Бистрица</t>
  </si>
  <si>
    <t>Бистрица - Нова Варош</t>
  </si>
  <si>
    <t>Нова Варош - Аљиновићи</t>
  </si>
  <si>
    <t xml:space="preserve">Аљиновићи - Сјеница </t>
  </si>
  <si>
    <t>Сјеница - Сјеница (Карајукића Бунари)</t>
  </si>
  <si>
    <t>Сјеница (Карајукића Бунари) - Сушица</t>
  </si>
  <si>
    <t>Сушица - Дуга Пољана</t>
  </si>
  <si>
    <t>Дуга Пољана - Дојевиће</t>
  </si>
  <si>
    <t>Дојевиће - Нови Пазар (Одвраћеница)</t>
  </si>
  <si>
    <t xml:space="preserve">Нови Пазар (Одвраћеница) - Нови Пазар </t>
  </si>
  <si>
    <t>Ивањица - Ивањица (Каона)</t>
  </si>
  <si>
    <t>Ивањица (Каона) - Бук</t>
  </si>
  <si>
    <t>Бук - Ушће</t>
  </si>
  <si>
    <t>Рашка (К. Митровица) - Рудница</t>
  </si>
  <si>
    <t>Рудница - граница АП КиМ (Јариње)</t>
  </si>
  <si>
    <t>граница АП КиМ (Јариње) - Дрен</t>
  </si>
  <si>
    <t>Дрен - Лепосавић</t>
  </si>
  <si>
    <t>неизграђена деоница у 2018. год.</t>
  </si>
  <si>
    <t>У 2018. ГОДИНИ (Прелиминарни резултати)</t>
  </si>
  <si>
    <t>МРЕЖА ДРЖАВНИХ ПУТЕВА IБ РЕДА</t>
  </si>
  <si>
    <t>*</t>
  </si>
  <si>
    <t xml:space="preserve"> - подаци преузети са бројача на суседној деоници</t>
  </si>
  <si>
    <t>ПОДАЦИ СУ ПРЕЛИМИНАРНИ И ПОДЛОЖНИ СУ ПРОМЕНАМА НАКОН ДЕТАЉНЕ ОБРАДЕ ПОДАТАКА</t>
  </si>
  <si>
    <t>Бачка Паланка (веза са путем 12)* - Нештин</t>
  </si>
  <si>
    <t>П Г Д С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</si>
</sst>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0.000"/>
    <numFmt numFmtId="181" formatCode="0_ ;[Red]\-0\ "/>
    <numFmt numFmtId="182" formatCode="0.0"/>
    <numFmt numFmtId="183" formatCode="[$-409]dddd\,\ mmmm\ dd\,\ yyyy"/>
    <numFmt numFmtId="184" formatCode="#\ ##0"/>
    <numFmt numFmtId="185" formatCode="#\ ###\ ##0\ \ \ "/>
    <numFmt numFmtId="186" formatCode="#\ ###\ ##0\ \ "/>
    <numFmt numFmtId="187" formatCode="[$-C1A]d\.\ mmmm\ yyyy"/>
    <numFmt numFmtId="188" formatCode="#\ ##0\ \ "/>
    <numFmt numFmtId="189" formatCode="0.0%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0"/>
      <name val="Arial"/>
      <family val="2"/>
    </font>
    <font>
      <sz val="10"/>
      <color indexed="20"/>
      <name val="Arial"/>
      <family val="2"/>
    </font>
    <font>
      <sz val="10"/>
      <color indexed="8"/>
      <name val="Arial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b/>
      <sz val="10"/>
      <name val="Arial Narrow"/>
      <family val="2"/>
    </font>
    <font>
      <b/>
      <sz val="10"/>
      <color indexed="62"/>
      <name val="Arial Narrow"/>
      <family val="2"/>
    </font>
    <font>
      <sz val="10"/>
      <color indexed="10"/>
      <name val="Arial Narrow"/>
      <family val="2"/>
    </font>
    <font>
      <i/>
      <sz val="10"/>
      <name val="Arial Narrow"/>
      <family val="2"/>
    </font>
    <font>
      <sz val="11"/>
      <color indexed="8"/>
      <name val="Arial Narrow"/>
      <family val="2"/>
    </font>
    <font>
      <sz val="10"/>
      <color indexed="20"/>
      <name val="Arial Narrow"/>
      <family val="2"/>
    </font>
    <font>
      <sz val="18"/>
      <color indexed="16"/>
      <name val="Arial"/>
      <family val="2"/>
    </font>
    <font>
      <sz val="20"/>
      <color indexed="18"/>
      <name val="Arial"/>
      <family val="2"/>
    </font>
    <font>
      <sz val="8"/>
      <name val="Calibri"/>
      <family val="2"/>
    </font>
    <font>
      <b/>
      <sz val="10"/>
      <color indexed="18"/>
      <name val="Arial"/>
      <family val="2"/>
    </font>
    <font>
      <sz val="10"/>
      <color indexed="23"/>
      <name val="Arial Narrow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b/>
      <u val="single"/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18"/>
      <name val="Calibri"/>
      <family val="2"/>
    </font>
    <font>
      <b/>
      <i/>
      <sz val="10"/>
      <color indexed="18"/>
      <name val="Arial"/>
      <family val="2"/>
    </font>
    <font>
      <sz val="10"/>
      <color indexed="10"/>
      <name val="Arial"/>
      <family val="2"/>
    </font>
    <font>
      <b/>
      <sz val="11"/>
      <color indexed="18"/>
      <name val="Arial Narrow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3" tint="-0.24997000396251678"/>
      <name val="Arial"/>
      <family val="2"/>
    </font>
    <font>
      <b/>
      <sz val="11"/>
      <color theme="3" tint="-0.24997000396251678"/>
      <name val="Calibri"/>
      <family val="2"/>
    </font>
    <font>
      <b/>
      <i/>
      <sz val="10"/>
      <color theme="3" tint="-0.24997000396251678"/>
      <name val="Arial"/>
      <family val="2"/>
    </font>
    <font>
      <sz val="10"/>
      <color rgb="FFFF0000"/>
      <name val="Arial"/>
      <family val="2"/>
    </font>
    <font>
      <b/>
      <sz val="11"/>
      <color theme="3" tint="-0.24997000396251678"/>
      <name val="Arial Narrow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D5FFDD"/>
        <bgColor indexed="64"/>
      </patternFill>
    </fill>
    <fill>
      <patternFill patternType="solid">
        <fgColor theme="2" tint="-0.09996999800205231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/>
      <right style="double"/>
      <top style="double"/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double"/>
      <top style="thin"/>
      <bottom>
        <color indexed="63"/>
      </bottom>
    </border>
    <border>
      <left/>
      <right/>
      <top/>
      <bottom style="double"/>
    </border>
    <border>
      <left style="double"/>
      <right style="double"/>
      <top style="double"/>
      <bottom style="double"/>
    </border>
    <border>
      <left style="double"/>
      <right style="double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>
        <color indexed="63"/>
      </right>
      <top style="double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double"/>
      <top style="double"/>
      <bottom>
        <color indexed="63"/>
      </bottom>
    </border>
    <border>
      <left style="double"/>
      <right style="double"/>
      <top/>
      <bottom style="double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double"/>
      <top style="thin"/>
      <bottom>
        <color indexed="63"/>
      </bottom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43" fillId="24" borderId="0" applyNumberFormat="0" applyBorder="0" applyAlignment="0" applyProtection="0"/>
    <xf numFmtId="0" fontId="3" fillId="25" borderId="0" applyNumberFormat="0" applyBorder="0" applyAlignment="0" applyProtection="0"/>
    <xf numFmtId="0" fontId="43" fillId="26" borderId="0" applyNumberFormat="0" applyBorder="0" applyAlignment="0" applyProtection="0"/>
    <xf numFmtId="0" fontId="3" fillId="17" borderId="0" applyNumberFormat="0" applyBorder="0" applyAlignment="0" applyProtection="0"/>
    <xf numFmtId="0" fontId="43" fillId="27" borderId="0" applyNumberFormat="0" applyBorder="0" applyAlignment="0" applyProtection="0"/>
    <xf numFmtId="0" fontId="3" fillId="19" borderId="0" applyNumberFormat="0" applyBorder="0" applyAlignment="0" applyProtection="0"/>
    <xf numFmtId="0" fontId="43" fillId="28" borderId="0" applyNumberFormat="0" applyBorder="0" applyAlignment="0" applyProtection="0"/>
    <xf numFmtId="0" fontId="3" fillId="29" borderId="0" applyNumberFormat="0" applyBorder="0" applyAlignment="0" applyProtection="0"/>
    <xf numFmtId="0" fontId="43" fillId="30" borderId="0" applyNumberFormat="0" applyBorder="0" applyAlignment="0" applyProtection="0"/>
    <xf numFmtId="0" fontId="3" fillId="31" borderId="0" applyNumberFormat="0" applyBorder="0" applyAlignment="0" applyProtection="0"/>
    <xf numFmtId="0" fontId="43" fillId="32" borderId="0" applyNumberFormat="0" applyBorder="0" applyAlignment="0" applyProtection="0"/>
    <xf numFmtId="0" fontId="3" fillId="33" borderId="0" applyNumberFormat="0" applyBorder="0" applyAlignment="0" applyProtection="0"/>
    <xf numFmtId="0" fontId="43" fillId="34" borderId="0" applyNumberFormat="0" applyBorder="0" applyAlignment="0" applyProtection="0"/>
    <xf numFmtId="0" fontId="3" fillId="35" borderId="0" applyNumberFormat="0" applyBorder="0" applyAlignment="0" applyProtection="0"/>
    <xf numFmtId="0" fontId="43" fillId="36" borderId="0" applyNumberFormat="0" applyBorder="0" applyAlignment="0" applyProtection="0"/>
    <xf numFmtId="0" fontId="3" fillId="37" borderId="0" applyNumberFormat="0" applyBorder="0" applyAlignment="0" applyProtection="0"/>
    <xf numFmtId="0" fontId="43" fillId="38" borderId="0" applyNumberFormat="0" applyBorder="0" applyAlignment="0" applyProtection="0"/>
    <xf numFmtId="0" fontId="3" fillId="39" borderId="0" applyNumberFormat="0" applyBorder="0" applyAlignment="0" applyProtection="0"/>
    <xf numFmtId="0" fontId="43" fillId="40" borderId="0" applyNumberFormat="0" applyBorder="0" applyAlignment="0" applyProtection="0"/>
    <xf numFmtId="0" fontId="3" fillId="29" borderId="0" applyNumberFormat="0" applyBorder="0" applyAlignment="0" applyProtection="0"/>
    <xf numFmtId="0" fontId="43" fillId="41" borderId="0" applyNumberFormat="0" applyBorder="0" applyAlignment="0" applyProtection="0"/>
    <xf numFmtId="0" fontId="3" fillId="31" borderId="0" applyNumberFormat="0" applyBorder="0" applyAlignment="0" applyProtection="0"/>
    <xf numFmtId="0" fontId="43" fillId="42" borderId="0" applyNumberFormat="0" applyBorder="0" applyAlignment="0" applyProtection="0"/>
    <xf numFmtId="0" fontId="3" fillId="43" borderId="0" applyNumberFormat="0" applyBorder="0" applyAlignment="0" applyProtection="0"/>
    <xf numFmtId="0" fontId="44" fillId="44" borderId="0" applyNumberFormat="0" applyBorder="0" applyAlignment="0" applyProtection="0"/>
    <xf numFmtId="0" fontId="4" fillId="5" borderId="0" applyNumberFormat="0" applyBorder="0" applyAlignment="0" applyProtection="0"/>
    <xf numFmtId="0" fontId="45" fillId="45" borderId="1" applyNumberFormat="0" applyAlignment="0" applyProtection="0"/>
    <xf numFmtId="0" fontId="5" fillId="46" borderId="2" applyNumberFormat="0" applyAlignment="0" applyProtection="0"/>
    <xf numFmtId="0" fontId="46" fillId="47" borderId="3" applyNumberFormat="0" applyAlignment="0" applyProtection="0"/>
    <xf numFmtId="0" fontId="6" fillId="48" borderId="4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8" fillId="49" borderId="0" applyNumberFormat="0" applyBorder="0" applyAlignment="0" applyProtection="0"/>
    <xf numFmtId="0" fontId="8" fillId="7" borderId="0" applyNumberFormat="0" applyBorder="0" applyAlignment="0" applyProtection="0"/>
    <xf numFmtId="0" fontId="49" fillId="0" borderId="5" applyNumberFormat="0" applyFill="0" applyAlignment="0" applyProtection="0"/>
    <xf numFmtId="0" fontId="9" fillId="0" borderId="6" applyNumberFormat="0" applyFill="0" applyAlignment="0" applyProtection="0"/>
    <xf numFmtId="0" fontId="50" fillId="0" borderId="7" applyNumberFormat="0" applyFill="0" applyAlignment="0" applyProtection="0"/>
    <xf numFmtId="0" fontId="10" fillId="0" borderId="8" applyNumberFormat="0" applyFill="0" applyAlignment="0" applyProtection="0"/>
    <xf numFmtId="0" fontId="51" fillId="0" borderId="9" applyNumberFormat="0" applyFill="0" applyAlignment="0" applyProtection="0"/>
    <xf numFmtId="0" fontId="11" fillId="0" borderId="10" applyNumberFormat="0" applyFill="0" applyAlignment="0" applyProtection="0"/>
    <xf numFmtId="0" fontId="5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2" fillId="50" borderId="1" applyNumberFormat="0" applyAlignment="0" applyProtection="0"/>
    <xf numFmtId="0" fontId="12" fillId="13" borderId="2" applyNumberFormat="0" applyAlignment="0" applyProtection="0"/>
    <xf numFmtId="0" fontId="53" fillId="0" borderId="11" applyNumberFormat="0" applyFill="0" applyAlignment="0" applyProtection="0"/>
    <xf numFmtId="0" fontId="13" fillId="0" borderId="12" applyNumberFormat="0" applyFill="0" applyAlignment="0" applyProtection="0"/>
    <xf numFmtId="0" fontId="54" fillId="51" borderId="0" applyNumberFormat="0" applyBorder="0" applyAlignment="0" applyProtection="0"/>
    <xf numFmtId="0" fontId="14" fillId="52" borderId="0" applyNumberFormat="0" applyBorder="0" applyAlignment="0" applyProtection="0"/>
    <xf numFmtId="0" fontId="21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53" borderId="13" applyNumberFormat="0" applyFont="0" applyAlignment="0" applyProtection="0"/>
    <xf numFmtId="0" fontId="2" fillId="54" borderId="14" applyNumberFormat="0" applyFont="0" applyAlignment="0" applyProtection="0"/>
    <xf numFmtId="0" fontId="2" fillId="54" borderId="14" applyNumberFormat="0" applyFont="0" applyAlignment="0" applyProtection="0"/>
    <xf numFmtId="0" fontId="55" fillId="45" borderId="15" applyNumberFormat="0" applyAlignment="0" applyProtection="0"/>
    <xf numFmtId="0" fontId="15" fillId="46" borderId="16" applyNumberFormat="0" applyAlignment="0" applyProtection="0"/>
    <xf numFmtId="9" fontId="1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7" fillId="0" borderId="17" applyNumberFormat="0" applyFill="0" applyAlignment="0" applyProtection="0"/>
    <xf numFmtId="0" fontId="17" fillId="0" borderId="18" applyNumberFormat="0" applyFill="0" applyAlignment="0" applyProtection="0"/>
    <xf numFmtId="0" fontId="58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435">
    <xf numFmtId="0" fontId="0" fillId="0" borderId="0" xfId="0" applyFont="1" applyAlignment="1">
      <alignment/>
    </xf>
    <xf numFmtId="49" fontId="22" fillId="0" borderId="19" xfId="0" applyNumberFormat="1" applyFont="1" applyBorder="1" applyAlignment="1">
      <alignment horizontal="center" vertical="center"/>
    </xf>
    <xf numFmtId="49" fontId="22" fillId="0" borderId="19" xfId="0" applyNumberFormat="1" applyFont="1" applyFill="1" applyBorder="1" applyAlignment="1">
      <alignment horizontal="center" vertical="center"/>
    </xf>
    <xf numFmtId="49" fontId="22" fillId="0" borderId="20" xfId="0" applyNumberFormat="1" applyFont="1" applyBorder="1" applyAlignment="1">
      <alignment horizontal="center" vertical="center"/>
    </xf>
    <xf numFmtId="49" fontId="22" fillId="0" borderId="20" xfId="0" applyNumberFormat="1" applyFont="1" applyFill="1" applyBorder="1" applyAlignment="1">
      <alignment horizontal="center" vertical="center"/>
    </xf>
    <xf numFmtId="0" fontId="22" fillId="0" borderId="20" xfId="0" applyFont="1" applyBorder="1" applyAlignment="1">
      <alignment horizontal="left" vertical="center" wrapText="1"/>
    </xf>
    <xf numFmtId="0" fontId="22" fillId="0" borderId="20" xfId="0" applyFont="1" applyFill="1" applyBorder="1" applyAlignment="1">
      <alignment horizontal="left" vertical="center" wrapText="1"/>
    </xf>
    <xf numFmtId="49" fontId="22" fillId="0" borderId="21" xfId="0" applyNumberFormat="1" applyFont="1" applyFill="1" applyBorder="1" applyAlignment="1">
      <alignment horizontal="center" vertical="center"/>
    </xf>
    <xf numFmtId="0" fontId="22" fillId="0" borderId="21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vertical="center"/>
    </xf>
    <xf numFmtId="0" fontId="22" fillId="0" borderId="19" xfId="0" applyFont="1" applyBorder="1" applyAlignment="1">
      <alignment horizontal="left" vertical="center" wrapText="1"/>
    </xf>
    <xf numFmtId="49" fontId="22" fillId="0" borderId="21" xfId="0" applyNumberFormat="1" applyFont="1" applyBorder="1" applyAlignment="1">
      <alignment horizontal="center" vertical="center"/>
    </xf>
    <xf numFmtId="0" fontId="22" fillId="0" borderId="21" xfId="0" applyFont="1" applyBorder="1" applyAlignment="1">
      <alignment horizontal="left" vertical="center" wrapText="1"/>
    </xf>
    <xf numFmtId="0" fontId="22" fillId="0" borderId="20" xfId="0" applyFont="1" applyFill="1" applyBorder="1" applyAlignment="1">
      <alignment horizontal="center" vertical="center"/>
    </xf>
    <xf numFmtId="1" fontId="24" fillId="0" borderId="22" xfId="0" applyNumberFormat="1" applyFont="1" applyFill="1" applyBorder="1" applyAlignment="1">
      <alignment vertical="center" wrapText="1"/>
    </xf>
    <xf numFmtId="1" fontId="25" fillId="0" borderId="22" xfId="0" applyNumberFormat="1" applyFont="1" applyFill="1" applyBorder="1" applyAlignment="1">
      <alignment vertical="center" wrapText="1"/>
    </xf>
    <xf numFmtId="0" fontId="28" fillId="0" borderId="0" xfId="0" applyFont="1" applyFill="1" applyBorder="1" applyAlignment="1">
      <alignment/>
    </xf>
    <xf numFmtId="49" fontId="22" fillId="0" borderId="19" xfId="0" applyNumberFormat="1" applyFont="1" applyBorder="1" applyAlignment="1">
      <alignment horizontal="center" vertical="center" wrapText="1"/>
    </xf>
    <xf numFmtId="0" fontId="28" fillId="0" borderId="0" xfId="0" applyFont="1" applyBorder="1" applyAlignment="1">
      <alignment/>
    </xf>
    <xf numFmtId="49" fontId="22" fillId="0" borderId="20" xfId="0" applyNumberFormat="1" applyFont="1" applyBorder="1" applyAlignment="1">
      <alignment horizontal="center" vertical="center" wrapText="1"/>
    </xf>
    <xf numFmtId="49" fontId="22" fillId="0" borderId="20" xfId="0" applyNumberFormat="1" applyFont="1" applyBorder="1" applyAlignment="1">
      <alignment vertical="center"/>
    </xf>
    <xf numFmtId="49" fontId="22" fillId="0" borderId="20" xfId="0" applyNumberFormat="1" applyFont="1" applyBorder="1" applyAlignment="1">
      <alignment horizontal="left" vertical="center"/>
    </xf>
    <xf numFmtId="49" fontId="22" fillId="0" borderId="21" xfId="0" applyNumberFormat="1" applyFont="1" applyBorder="1" applyAlignment="1">
      <alignment horizontal="center" vertical="center" wrapText="1"/>
    </xf>
    <xf numFmtId="49" fontId="22" fillId="0" borderId="21" xfId="0" applyNumberFormat="1" applyFont="1" applyBorder="1" applyAlignment="1">
      <alignment horizontal="left" vertical="center"/>
    </xf>
    <xf numFmtId="49" fontId="22" fillId="0" borderId="19" xfId="0" applyNumberFormat="1" applyFont="1" applyBorder="1" applyAlignment="1">
      <alignment vertical="center"/>
    </xf>
    <xf numFmtId="0" fontId="22" fillId="0" borderId="20" xfId="0" applyNumberFormat="1" applyFont="1" applyBorder="1" applyAlignment="1">
      <alignment horizontal="left" vertical="center"/>
    </xf>
    <xf numFmtId="0" fontId="22" fillId="0" borderId="21" xfId="0" applyNumberFormat="1" applyFont="1" applyBorder="1" applyAlignment="1">
      <alignment horizontal="left" vertical="center"/>
    </xf>
    <xf numFmtId="0" fontId="22" fillId="0" borderId="19" xfId="0" applyNumberFormat="1" applyFont="1" applyBorder="1" applyAlignment="1">
      <alignment horizontal="left" vertical="center"/>
    </xf>
    <xf numFmtId="1" fontId="22" fillId="0" borderId="20" xfId="0" applyNumberFormat="1" applyFont="1" applyFill="1" applyBorder="1" applyAlignment="1">
      <alignment horizontal="left" vertical="center" wrapText="1"/>
    </xf>
    <xf numFmtId="49" fontId="22" fillId="0" borderId="23" xfId="0" applyNumberFormat="1" applyFont="1" applyFill="1" applyBorder="1" applyAlignment="1">
      <alignment horizontal="center" vertical="center"/>
    </xf>
    <xf numFmtId="1" fontId="22" fillId="0" borderId="23" xfId="0" applyNumberFormat="1" applyFont="1" applyFill="1" applyBorder="1" applyAlignment="1">
      <alignment horizontal="left" vertical="center" wrapText="1"/>
    </xf>
    <xf numFmtId="1" fontId="22" fillId="0" borderId="19" xfId="0" applyNumberFormat="1" applyFont="1" applyFill="1" applyBorder="1" applyAlignment="1">
      <alignment horizontal="left" vertical="center" wrapText="1"/>
    </xf>
    <xf numFmtId="49" fontId="22" fillId="0" borderId="19" xfId="0" applyNumberFormat="1" applyFont="1" applyBorder="1" applyAlignment="1">
      <alignment horizontal="left" vertical="center"/>
    </xf>
    <xf numFmtId="1" fontId="24" fillId="0" borderId="24" xfId="0" applyNumberFormat="1" applyFont="1" applyFill="1" applyBorder="1" applyAlignment="1">
      <alignment vertical="center" wrapText="1"/>
    </xf>
    <xf numFmtId="1" fontId="25" fillId="0" borderId="24" xfId="0" applyNumberFormat="1" applyFont="1" applyFill="1" applyBorder="1" applyAlignment="1">
      <alignment vertical="center" wrapText="1"/>
    </xf>
    <xf numFmtId="49" fontId="22" fillId="0" borderId="20" xfId="0" applyNumberFormat="1" applyFont="1" applyFill="1" applyBorder="1" applyAlignment="1">
      <alignment horizontal="left" vertical="center"/>
    </xf>
    <xf numFmtId="49" fontId="22" fillId="0" borderId="20" xfId="0" applyNumberFormat="1" applyFont="1" applyFill="1" applyBorder="1" applyAlignment="1">
      <alignment vertical="center"/>
    </xf>
    <xf numFmtId="1" fontId="22" fillId="0" borderId="20" xfId="0" applyNumberFormat="1" applyFont="1" applyBorder="1" applyAlignment="1">
      <alignment horizontal="left" vertical="center" wrapText="1"/>
    </xf>
    <xf numFmtId="1" fontId="22" fillId="0" borderId="21" xfId="0" applyNumberFormat="1" applyFont="1" applyFill="1" applyBorder="1" applyAlignment="1">
      <alignment horizontal="left" vertical="center" wrapText="1"/>
    </xf>
    <xf numFmtId="49" fontId="22" fillId="0" borderId="25" xfId="0" applyNumberFormat="1" applyFont="1" applyFill="1" applyBorder="1" applyAlignment="1">
      <alignment horizontal="center" vertical="center"/>
    </xf>
    <xf numFmtId="49" fontId="22" fillId="0" borderId="25" xfId="0" applyNumberFormat="1" applyFont="1" applyBorder="1" applyAlignment="1">
      <alignment vertical="center"/>
    </xf>
    <xf numFmtId="49" fontId="22" fillId="0" borderId="21" xfId="0" applyNumberFormat="1" applyFont="1" applyBorder="1" applyAlignment="1">
      <alignment vertical="center"/>
    </xf>
    <xf numFmtId="0" fontId="22" fillId="0" borderId="19" xfId="0" applyNumberFormat="1" applyFont="1" applyBorder="1" applyAlignment="1">
      <alignment vertical="center"/>
    </xf>
    <xf numFmtId="0" fontId="22" fillId="0" borderId="20" xfId="0" applyNumberFormat="1" applyFont="1" applyBorder="1" applyAlignment="1">
      <alignment vertical="center"/>
    </xf>
    <xf numFmtId="49" fontId="22" fillId="0" borderId="26" xfId="0" applyNumberFormat="1" applyFont="1" applyBorder="1" applyAlignment="1">
      <alignment horizontal="center" vertical="center"/>
    </xf>
    <xf numFmtId="49" fontId="22" fillId="0" borderId="26" xfId="0" applyNumberFormat="1" applyFont="1" applyBorder="1" applyAlignment="1">
      <alignment vertical="center"/>
    </xf>
    <xf numFmtId="49" fontId="22" fillId="0" borderId="21" xfId="0" applyNumberFormat="1" applyFont="1" applyFill="1" applyBorder="1" applyAlignment="1">
      <alignment vertical="center"/>
    </xf>
    <xf numFmtId="49" fontId="22" fillId="0" borderId="19" xfId="0" applyNumberFormat="1" applyFont="1" applyFill="1" applyBorder="1" applyAlignment="1">
      <alignment vertical="center"/>
    </xf>
    <xf numFmtId="49" fontId="22" fillId="0" borderId="20" xfId="0" applyNumberFormat="1" applyFont="1" applyFill="1" applyBorder="1" applyAlignment="1">
      <alignment horizontal="center" vertical="center" wrapText="1"/>
    </xf>
    <xf numFmtId="0" fontId="22" fillId="0" borderId="20" xfId="0" applyNumberFormat="1" applyFont="1" applyBorder="1" applyAlignment="1">
      <alignment vertical="center" wrapText="1"/>
    </xf>
    <xf numFmtId="49" fontId="29" fillId="0" borderId="20" xfId="0" applyNumberFormat="1" applyFont="1" applyBorder="1" applyAlignment="1">
      <alignment horizontal="center" vertical="center"/>
    </xf>
    <xf numFmtId="49" fontId="29" fillId="0" borderId="20" xfId="0" applyNumberFormat="1" applyFont="1" applyBorder="1" applyAlignment="1">
      <alignment vertical="center"/>
    </xf>
    <xf numFmtId="0" fontId="29" fillId="0" borderId="20" xfId="0" applyNumberFormat="1" applyFont="1" applyFill="1" applyBorder="1" applyAlignment="1">
      <alignment vertical="center" wrapText="1"/>
    </xf>
    <xf numFmtId="49" fontId="29" fillId="0" borderId="20" xfId="0" applyNumberFormat="1" applyFont="1" applyFill="1" applyBorder="1" applyAlignment="1">
      <alignment horizontal="center" vertical="center"/>
    </xf>
    <xf numFmtId="49" fontId="29" fillId="0" borderId="20" xfId="0" applyNumberFormat="1" applyFont="1" applyFill="1" applyBorder="1" applyAlignment="1">
      <alignment vertical="center"/>
    </xf>
    <xf numFmtId="49" fontId="29" fillId="0" borderId="21" xfId="0" applyNumberFormat="1" applyFont="1" applyFill="1" applyBorder="1" applyAlignment="1">
      <alignment horizontal="center" vertical="center"/>
    </xf>
    <xf numFmtId="49" fontId="29" fillId="0" borderId="21" xfId="0" applyNumberFormat="1" applyFont="1" applyFill="1" applyBorder="1" applyAlignment="1">
      <alignment vertical="center"/>
    </xf>
    <xf numFmtId="0" fontId="22" fillId="0" borderId="19" xfId="0" applyFont="1" applyFill="1" applyBorder="1" applyAlignment="1">
      <alignment horizontal="left" vertical="center" wrapText="1"/>
    </xf>
    <xf numFmtId="49" fontId="29" fillId="0" borderId="21" xfId="0" applyNumberFormat="1" applyFont="1" applyBorder="1" applyAlignment="1">
      <alignment horizontal="center" vertical="center"/>
    </xf>
    <xf numFmtId="49" fontId="29" fillId="0" borderId="21" xfId="0" applyNumberFormat="1" applyFont="1" applyBorder="1" applyAlignment="1">
      <alignment vertical="center"/>
    </xf>
    <xf numFmtId="49" fontId="22" fillId="0" borderId="19" xfId="0" applyNumberFormat="1" applyFont="1" applyFill="1" applyBorder="1" applyAlignment="1">
      <alignment horizontal="center" vertical="center" wrapText="1"/>
    </xf>
    <xf numFmtId="49" fontId="22" fillId="0" borderId="20" xfId="0" applyNumberFormat="1" applyFont="1" applyFill="1" applyBorder="1" applyAlignment="1">
      <alignment horizontal="left" vertical="center" wrapText="1"/>
    </xf>
    <xf numFmtId="49" fontId="22" fillId="0" borderId="21" xfId="0" applyNumberFormat="1" applyFont="1" applyFill="1" applyBorder="1" applyAlignment="1">
      <alignment horizontal="left" vertical="center" wrapText="1"/>
    </xf>
    <xf numFmtId="0" fontId="29" fillId="0" borderId="20" xfId="0" applyNumberFormat="1" applyFont="1" applyBorder="1" applyAlignment="1">
      <alignment vertical="center" wrapText="1"/>
    </xf>
    <xf numFmtId="49" fontId="22" fillId="0" borderId="21" xfId="0" applyNumberFormat="1" applyFont="1" applyFill="1" applyBorder="1" applyAlignment="1">
      <alignment horizontal="center" vertical="center" wrapText="1"/>
    </xf>
    <xf numFmtId="49" fontId="29" fillId="0" borderId="19" xfId="0" applyNumberFormat="1" applyFont="1" applyBorder="1" applyAlignment="1">
      <alignment horizontal="center" vertical="center" wrapText="1"/>
    </xf>
    <xf numFmtId="0" fontId="29" fillId="0" borderId="19" xfId="0" applyNumberFormat="1" applyFont="1" applyBorder="1" applyAlignment="1">
      <alignment vertical="center" wrapText="1"/>
    </xf>
    <xf numFmtId="49" fontId="29" fillId="0" borderId="20" xfId="0" applyNumberFormat="1" applyFont="1" applyBorder="1" applyAlignment="1">
      <alignment horizontal="center" vertical="center" wrapText="1"/>
    </xf>
    <xf numFmtId="49" fontId="29" fillId="0" borderId="21" xfId="0" applyNumberFormat="1" applyFont="1" applyBorder="1" applyAlignment="1">
      <alignment horizontal="center" vertical="center" wrapText="1"/>
    </xf>
    <xf numFmtId="0" fontId="29" fillId="0" borderId="21" xfId="0" applyNumberFormat="1" applyFont="1" applyBorder="1" applyAlignment="1">
      <alignment vertical="center" wrapText="1"/>
    </xf>
    <xf numFmtId="1" fontId="22" fillId="0" borderId="19" xfId="0" applyNumberFormat="1" applyFont="1" applyBorder="1" applyAlignment="1">
      <alignment horizontal="left" vertical="center" wrapText="1"/>
    </xf>
    <xf numFmtId="1" fontId="22" fillId="0" borderId="21" xfId="0" applyNumberFormat="1" applyFont="1" applyBorder="1" applyAlignment="1">
      <alignment horizontal="left" vertical="center" wrapText="1"/>
    </xf>
    <xf numFmtId="1" fontId="24" fillId="0" borderId="27" xfId="0" applyNumberFormat="1" applyFont="1" applyFill="1" applyBorder="1" applyAlignment="1">
      <alignment vertical="center" wrapText="1"/>
    </xf>
    <xf numFmtId="1" fontId="25" fillId="0" borderId="27" xfId="0" applyNumberFormat="1" applyFont="1" applyFill="1" applyBorder="1" applyAlignment="1">
      <alignment vertical="center" wrapText="1"/>
    </xf>
    <xf numFmtId="0" fontId="22" fillId="0" borderId="25" xfId="0" applyNumberFormat="1" applyFont="1" applyFill="1" applyBorder="1" applyAlignment="1">
      <alignment horizontal="center" vertical="center"/>
    </xf>
    <xf numFmtId="0" fontId="22" fillId="0" borderId="21" xfId="0" applyNumberFormat="1" applyFont="1" applyFill="1" applyBorder="1" applyAlignment="1">
      <alignment horizontal="center" vertical="center"/>
    </xf>
    <xf numFmtId="0" fontId="22" fillId="0" borderId="19" xfId="0" applyNumberFormat="1" applyFont="1" applyFill="1" applyBorder="1" applyAlignment="1">
      <alignment horizontal="center" vertical="center"/>
    </xf>
    <xf numFmtId="0" fontId="22" fillId="0" borderId="20" xfId="0" applyNumberFormat="1" applyFont="1" applyFill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182" fontId="23" fillId="0" borderId="0" xfId="0" applyNumberFormat="1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8" fillId="0" borderId="0" xfId="0" applyFont="1" applyAlignment="1">
      <alignment vertical="center"/>
    </xf>
    <xf numFmtId="0" fontId="28" fillId="0" borderId="0" xfId="0" applyFont="1" applyFill="1" applyAlignment="1">
      <alignment vertical="center"/>
    </xf>
    <xf numFmtId="49" fontId="22" fillId="0" borderId="0" xfId="0" applyNumberFormat="1" applyFont="1" applyAlignment="1">
      <alignment horizontal="center" vertical="center"/>
    </xf>
    <xf numFmtId="0" fontId="22" fillId="0" borderId="0" xfId="0" applyNumberFormat="1" applyFont="1" applyAlignment="1">
      <alignment vertical="center" wrapText="1"/>
    </xf>
    <xf numFmtId="182" fontId="22" fillId="0" borderId="0" xfId="0" applyNumberFormat="1" applyFont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28" fillId="0" borderId="0" xfId="0" applyFont="1" applyAlignment="1">
      <alignment/>
    </xf>
    <xf numFmtId="0" fontId="21" fillId="0" borderId="0" xfId="0" applyFont="1" applyBorder="1" applyAlignment="1">
      <alignment/>
    </xf>
    <xf numFmtId="0" fontId="23" fillId="0" borderId="0" xfId="0" applyFont="1" applyAlignment="1">
      <alignment/>
    </xf>
    <xf numFmtId="182" fontId="2" fillId="0" borderId="19" xfId="0" applyNumberFormat="1" applyFont="1" applyBorder="1" applyAlignment="1">
      <alignment horizontal="center" vertical="center"/>
    </xf>
    <xf numFmtId="182" fontId="2" fillId="0" borderId="20" xfId="0" applyNumberFormat="1" applyFont="1" applyBorder="1" applyAlignment="1">
      <alignment horizontal="center" vertical="center"/>
    </xf>
    <xf numFmtId="182" fontId="2" fillId="0" borderId="20" xfId="0" applyNumberFormat="1" applyFont="1" applyFill="1" applyBorder="1" applyAlignment="1">
      <alignment horizontal="center" vertical="center"/>
    </xf>
    <xf numFmtId="182" fontId="2" fillId="0" borderId="21" xfId="0" applyNumberFormat="1" applyFont="1" applyBorder="1" applyAlignment="1">
      <alignment horizontal="center" vertical="center"/>
    </xf>
    <xf numFmtId="182" fontId="2" fillId="0" borderId="19" xfId="0" applyNumberFormat="1" applyFont="1" applyFill="1" applyBorder="1" applyAlignment="1">
      <alignment horizontal="center" vertical="center"/>
    </xf>
    <xf numFmtId="182" fontId="2" fillId="0" borderId="21" xfId="0" applyNumberFormat="1" applyFont="1" applyFill="1" applyBorder="1" applyAlignment="1">
      <alignment horizontal="center" vertical="center"/>
    </xf>
    <xf numFmtId="182" fontId="2" fillId="0" borderId="22" xfId="0" applyNumberFormat="1" applyFont="1" applyBorder="1" applyAlignment="1">
      <alignment horizontal="center" vertical="center"/>
    </xf>
    <xf numFmtId="182" fontId="2" fillId="0" borderId="22" xfId="0" applyNumberFormat="1" applyFont="1" applyFill="1" applyBorder="1" applyAlignment="1">
      <alignment horizontal="center" vertical="center"/>
    </xf>
    <xf numFmtId="182" fontId="2" fillId="0" borderId="19" xfId="0" applyNumberFormat="1" applyFont="1" applyBorder="1" applyAlignment="1">
      <alignment horizontal="center" vertical="center" wrapText="1"/>
    </xf>
    <xf numFmtId="182" fontId="2" fillId="0" borderId="20" xfId="0" applyNumberFormat="1" applyFont="1" applyBorder="1" applyAlignment="1">
      <alignment horizontal="center" vertical="center" wrapText="1"/>
    </xf>
    <xf numFmtId="182" fontId="19" fillId="0" borderId="21" xfId="0" applyNumberFormat="1" applyFont="1" applyFill="1" applyBorder="1" applyAlignment="1">
      <alignment horizontal="center" vertical="center"/>
    </xf>
    <xf numFmtId="182" fontId="2" fillId="0" borderId="23" xfId="0" applyNumberFormat="1" applyFont="1" applyFill="1" applyBorder="1" applyAlignment="1">
      <alignment horizontal="center" vertical="center"/>
    </xf>
    <xf numFmtId="182" fontId="2" fillId="0" borderId="24" xfId="0" applyNumberFormat="1" applyFont="1" applyBorder="1" applyAlignment="1">
      <alignment horizontal="center" vertical="center"/>
    </xf>
    <xf numFmtId="182" fontId="2" fillId="0" borderId="25" xfId="0" applyNumberFormat="1" applyFont="1" applyFill="1" applyBorder="1" applyAlignment="1">
      <alignment horizontal="center" vertical="center"/>
    </xf>
    <xf numFmtId="182" fontId="2" fillId="0" borderId="19" xfId="0" applyNumberFormat="1" applyFont="1" applyFill="1" applyBorder="1" applyAlignment="1">
      <alignment horizontal="center" vertical="center" wrapText="1"/>
    </xf>
    <xf numFmtId="182" fontId="2" fillId="0" borderId="20" xfId="0" applyNumberFormat="1" applyFont="1" applyFill="1" applyBorder="1" applyAlignment="1">
      <alignment horizontal="center" vertical="center" wrapText="1"/>
    </xf>
    <xf numFmtId="182" fontId="2" fillId="0" borderId="21" xfId="0" applyNumberFormat="1" applyFont="1" applyFill="1" applyBorder="1" applyAlignment="1">
      <alignment horizontal="center" vertical="center" wrapText="1"/>
    </xf>
    <xf numFmtId="182" fontId="2" fillId="0" borderId="21" xfId="0" applyNumberFormat="1" applyFont="1" applyBorder="1" applyAlignment="1">
      <alignment horizontal="center" vertical="center" wrapText="1"/>
    </xf>
    <xf numFmtId="182" fontId="2" fillId="0" borderId="24" xfId="0" applyNumberFormat="1" applyFont="1" applyFill="1" applyBorder="1" applyAlignment="1">
      <alignment horizontal="center" vertical="center"/>
    </xf>
    <xf numFmtId="182" fontId="2" fillId="0" borderId="26" xfId="0" applyNumberFormat="1" applyFont="1" applyBorder="1" applyAlignment="1">
      <alignment horizontal="center" vertical="center"/>
    </xf>
    <xf numFmtId="182" fontId="20" fillId="0" borderId="20" xfId="0" applyNumberFormat="1" applyFont="1" applyBorder="1" applyAlignment="1">
      <alignment horizontal="center" vertical="center"/>
    </xf>
    <xf numFmtId="182" fontId="20" fillId="0" borderId="20" xfId="0" applyNumberFormat="1" applyFont="1" applyFill="1" applyBorder="1" applyAlignment="1">
      <alignment horizontal="center" vertical="center"/>
    </xf>
    <xf numFmtId="182" fontId="20" fillId="0" borderId="21" xfId="0" applyNumberFormat="1" applyFont="1" applyFill="1" applyBorder="1" applyAlignment="1">
      <alignment horizontal="center" vertical="center"/>
    </xf>
    <xf numFmtId="182" fontId="20" fillId="0" borderId="21" xfId="0" applyNumberFormat="1" applyFont="1" applyBorder="1" applyAlignment="1">
      <alignment horizontal="center" vertical="center"/>
    </xf>
    <xf numFmtId="182" fontId="20" fillId="0" borderId="20" xfId="0" applyNumberFormat="1" applyFont="1" applyFill="1" applyBorder="1" applyAlignment="1">
      <alignment horizontal="center" vertical="center" wrapText="1"/>
    </xf>
    <xf numFmtId="182" fontId="20" fillId="0" borderId="20" xfId="0" applyNumberFormat="1" applyFont="1" applyBorder="1" applyAlignment="1">
      <alignment horizontal="center" vertical="center" wrapText="1"/>
    </xf>
    <xf numFmtId="182" fontId="20" fillId="0" borderId="21" xfId="0" applyNumberFormat="1" applyFont="1" applyFill="1" applyBorder="1" applyAlignment="1">
      <alignment horizontal="center" vertical="center" wrapText="1"/>
    </xf>
    <xf numFmtId="182" fontId="20" fillId="0" borderId="19" xfId="0" applyNumberFormat="1" applyFont="1" applyBorder="1" applyAlignment="1">
      <alignment horizontal="center" vertical="center" wrapText="1"/>
    </xf>
    <xf numFmtId="182" fontId="20" fillId="0" borderId="21" xfId="0" applyNumberFormat="1" applyFont="1" applyBorder="1" applyAlignment="1">
      <alignment horizontal="center" vertical="center" wrapText="1"/>
    </xf>
    <xf numFmtId="182" fontId="2" fillId="0" borderId="27" xfId="0" applyNumberFormat="1" applyFont="1" applyBorder="1" applyAlignment="1">
      <alignment horizontal="center" vertical="center"/>
    </xf>
    <xf numFmtId="182" fontId="2" fillId="0" borderId="0" xfId="0" applyNumberFormat="1" applyFont="1" applyBorder="1" applyAlignment="1">
      <alignment horizontal="center" vertical="center"/>
    </xf>
    <xf numFmtId="0" fontId="22" fillId="55" borderId="20" xfId="0" applyFont="1" applyFill="1" applyBorder="1" applyAlignment="1">
      <alignment horizontal="center" vertical="center"/>
    </xf>
    <xf numFmtId="0" fontId="22" fillId="55" borderId="21" xfId="0" applyFont="1" applyFill="1" applyBorder="1" applyAlignment="1">
      <alignment horizontal="center" vertical="center"/>
    </xf>
    <xf numFmtId="0" fontId="22" fillId="55" borderId="19" xfId="0" applyFont="1" applyFill="1" applyBorder="1" applyAlignment="1">
      <alignment horizontal="center" vertical="center"/>
    </xf>
    <xf numFmtId="0" fontId="22" fillId="55" borderId="25" xfId="0" applyFont="1" applyFill="1" applyBorder="1" applyAlignment="1">
      <alignment horizontal="center" vertical="center"/>
    </xf>
    <xf numFmtId="0" fontId="22" fillId="7" borderId="19" xfId="0" applyFont="1" applyFill="1" applyBorder="1" applyAlignment="1">
      <alignment horizontal="center" vertical="center"/>
    </xf>
    <xf numFmtId="0" fontId="22" fillId="7" borderId="20" xfId="0" applyFont="1" applyFill="1" applyBorder="1" applyAlignment="1">
      <alignment horizontal="center" vertical="center"/>
    </xf>
    <xf numFmtId="49" fontId="34" fillId="0" borderId="20" xfId="0" applyNumberFormat="1" applyFont="1" applyFill="1" applyBorder="1" applyAlignment="1">
      <alignment vertical="center"/>
    </xf>
    <xf numFmtId="0" fontId="22" fillId="13" borderId="20" xfId="0" applyFont="1" applyFill="1" applyBorder="1" applyAlignment="1">
      <alignment horizontal="center" vertical="center"/>
    </xf>
    <xf numFmtId="0" fontId="22" fillId="0" borderId="0" xfId="0" applyNumberFormat="1" applyFont="1" applyAlignment="1">
      <alignment horizontal="center" vertical="center"/>
    </xf>
    <xf numFmtId="0" fontId="22" fillId="0" borderId="19" xfId="0" applyNumberFormat="1" applyFont="1" applyBorder="1" applyAlignment="1">
      <alignment horizontal="center" vertical="center"/>
    </xf>
    <xf numFmtId="0" fontId="22" fillId="0" borderId="20" xfId="0" applyNumberFormat="1" applyFont="1" applyBorder="1" applyAlignment="1">
      <alignment horizontal="center" vertical="center"/>
    </xf>
    <xf numFmtId="0" fontId="22" fillId="0" borderId="21" xfId="0" applyNumberFormat="1" applyFont="1" applyBorder="1" applyAlignment="1">
      <alignment horizontal="center" vertical="center"/>
    </xf>
    <xf numFmtId="0" fontId="27" fillId="0" borderId="21" xfId="0" applyNumberFormat="1" applyFont="1" applyFill="1" applyBorder="1" applyAlignment="1">
      <alignment horizontal="center" vertical="center"/>
    </xf>
    <xf numFmtId="0" fontId="29" fillId="0" borderId="20" xfId="0" applyNumberFormat="1" applyFont="1" applyBorder="1" applyAlignment="1">
      <alignment horizontal="center" vertical="center"/>
    </xf>
    <xf numFmtId="0" fontId="29" fillId="0" borderId="21" xfId="0" applyNumberFormat="1" applyFont="1" applyFill="1" applyBorder="1" applyAlignment="1">
      <alignment horizontal="center" vertical="center"/>
    </xf>
    <xf numFmtId="0" fontId="29" fillId="0" borderId="20" xfId="0" applyNumberFormat="1" applyFont="1" applyFill="1" applyBorder="1" applyAlignment="1">
      <alignment horizontal="center" vertical="center"/>
    </xf>
    <xf numFmtId="0" fontId="29" fillId="0" borderId="21" xfId="0" applyNumberFormat="1" applyFont="1" applyBorder="1" applyAlignment="1">
      <alignment horizontal="center" vertical="center"/>
    </xf>
    <xf numFmtId="0" fontId="29" fillId="0" borderId="19" xfId="0" applyNumberFormat="1" applyFont="1" applyBorder="1" applyAlignment="1">
      <alignment horizontal="center" vertical="center"/>
    </xf>
    <xf numFmtId="0" fontId="23" fillId="0" borderId="0" xfId="0" applyNumberFormat="1" applyFont="1" applyAlignment="1">
      <alignment vertical="center"/>
    </xf>
    <xf numFmtId="1" fontId="34" fillId="0" borderId="20" xfId="0" applyNumberFormat="1" applyFont="1" applyFill="1" applyBorder="1" applyAlignment="1">
      <alignment horizontal="left" vertical="center" wrapText="1"/>
    </xf>
    <xf numFmtId="0" fontId="22" fillId="13" borderId="19" xfId="0" applyFont="1" applyFill="1" applyBorder="1" applyAlignment="1">
      <alignment horizontal="center" vertical="center"/>
    </xf>
    <xf numFmtId="49" fontId="22" fillId="0" borderId="21" xfId="0" applyNumberFormat="1" applyFont="1" applyFill="1" applyBorder="1" applyAlignment="1">
      <alignment horizontal="left" vertical="center"/>
    </xf>
    <xf numFmtId="0" fontId="22" fillId="0" borderId="27" xfId="0" applyFont="1" applyFill="1" applyBorder="1" applyAlignment="1">
      <alignment horizontal="center" vertical="center"/>
    </xf>
    <xf numFmtId="188" fontId="22" fillId="0" borderId="0" xfId="0" applyNumberFormat="1" applyFont="1" applyAlignment="1">
      <alignment horizontal="right" vertical="center" wrapText="1"/>
    </xf>
    <xf numFmtId="188" fontId="2" fillId="0" borderId="22" xfId="0" applyNumberFormat="1" applyFont="1" applyFill="1" applyBorder="1" applyAlignment="1">
      <alignment horizontal="right" vertical="center" wrapText="1"/>
    </xf>
    <xf numFmtId="188" fontId="2" fillId="0" borderId="27" xfId="0" applyNumberFormat="1" applyFont="1" applyFill="1" applyBorder="1" applyAlignment="1">
      <alignment horizontal="right" vertical="center" wrapText="1"/>
    </xf>
    <xf numFmtId="188" fontId="33" fillId="0" borderId="0" xfId="0" applyNumberFormat="1" applyFont="1" applyAlignment="1">
      <alignment horizontal="right" vertical="center" wrapText="1"/>
    </xf>
    <xf numFmtId="188" fontId="33" fillId="0" borderId="22" xfId="0" applyNumberFormat="1" applyFont="1" applyFill="1" applyBorder="1" applyAlignment="1">
      <alignment horizontal="right" vertical="center" wrapText="1"/>
    </xf>
    <xf numFmtId="188" fontId="33" fillId="0" borderId="27" xfId="0" applyNumberFormat="1" applyFont="1" applyFill="1" applyBorder="1" applyAlignment="1">
      <alignment horizontal="right" vertical="center" wrapText="1"/>
    </xf>
    <xf numFmtId="1" fontId="24" fillId="0" borderId="0" xfId="0" applyNumberFormat="1" applyFont="1" applyFill="1" applyBorder="1" applyAlignment="1">
      <alignment vertical="center"/>
    </xf>
    <xf numFmtId="0" fontId="35" fillId="0" borderId="0" xfId="0" applyFont="1" applyBorder="1" applyAlignment="1">
      <alignment horizontal="left" vertical="center"/>
    </xf>
    <xf numFmtId="1" fontId="25" fillId="0" borderId="0" xfId="0" applyNumberFormat="1" applyFont="1" applyFill="1" applyBorder="1" applyAlignment="1">
      <alignment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vertical="center"/>
    </xf>
    <xf numFmtId="0" fontId="21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2" fillId="55" borderId="0" xfId="0" applyFont="1" applyFill="1" applyAlignment="1">
      <alignment horizontal="center" vertical="center"/>
    </xf>
    <xf numFmtId="0" fontId="22" fillId="7" borderId="0" xfId="0" applyFont="1" applyFill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1" fillId="0" borderId="0" xfId="0" applyFont="1" applyAlignment="1">
      <alignment horizontal="right" vertical="center"/>
    </xf>
    <xf numFmtId="49" fontId="21" fillId="0" borderId="0" xfId="0" applyNumberFormat="1" applyFont="1" applyAlignment="1">
      <alignment horizontal="left" vertical="center"/>
    </xf>
    <xf numFmtId="188" fontId="2" fillId="46" borderId="28" xfId="0" applyNumberFormat="1" applyFont="1" applyFill="1" applyBorder="1" applyAlignment="1">
      <alignment horizontal="center" vertical="center" wrapText="1"/>
    </xf>
    <xf numFmtId="188" fontId="2" fillId="46" borderId="29" xfId="0" applyNumberFormat="1" applyFont="1" applyFill="1" applyBorder="1" applyAlignment="1">
      <alignment horizontal="center" vertical="center" wrapText="1"/>
    </xf>
    <xf numFmtId="188" fontId="2" fillId="46" borderId="30" xfId="0" applyNumberFormat="1" applyFont="1" applyFill="1" applyBorder="1" applyAlignment="1">
      <alignment horizontal="center" vertical="center" wrapText="1"/>
    </xf>
    <xf numFmtId="0" fontId="22" fillId="0" borderId="23" xfId="0" applyNumberFormat="1" applyFont="1" applyFill="1" applyBorder="1" applyAlignment="1">
      <alignment horizontal="center" vertical="center"/>
    </xf>
    <xf numFmtId="49" fontId="22" fillId="0" borderId="23" xfId="0" applyNumberFormat="1" applyFont="1" applyFill="1" applyBorder="1" applyAlignment="1">
      <alignment horizontal="left" vertical="center"/>
    </xf>
    <xf numFmtId="0" fontId="22" fillId="0" borderId="27" xfId="0" applyNumberFormat="1" applyFont="1" applyFill="1" applyBorder="1" applyAlignment="1">
      <alignment horizontal="center" vertical="center"/>
    </xf>
    <xf numFmtId="49" fontId="22" fillId="0" borderId="27" xfId="0" applyNumberFormat="1" applyFont="1" applyFill="1" applyBorder="1" applyAlignment="1">
      <alignment horizontal="center" vertical="center"/>
    </xf>
    <xf numFmtId="49" fontId="22" fillId="0" borderId="27" xfId="0" applyNumberFormat="1" applyFont="1" applyFill="1" applyBorder="1" applyAlignment="1">
      <alignment horizontal="left" vertical="center"/>
    </xf>
    <xf numFmtId="182" fontId="2" fillId="0" borderId="27" xfId="0" applyNumberFormat="1" applyFont="1" applyFill="1" applyBorder="1" applyAlignment="1">
      <alignment horizontal="center" vertical="center"/>
    </xf>
    <xf numFmtId="0" fontId="22" fillId="0" borderId="26" xfId="0" applyNumberFormat="1" applyFont="1" applyFill="1" applyBorder="1" applyAlignment="1">
      <alignment horizontal="center" vertical="center"/>
    </xf>
    <xf numFmtId="1" fontId="22" fillId="0" borderId="26" xfId="0" applyNumberFormat="1" applyFont="1" applyFill="1" applyBorder="1" applyAlignment="1">
      <alignment horizontal="left" vertical="center" wrapText="1"/>
    </xf>
    <xf numFmtId="182" fontId="2" fillId="0" borderId="26" xfId="0" applyNumberFormat="1" applyFont="1" applyFill="1" applyBorder="1" applyAlignment="1">
      <alignment horizontal="center" vertical="center"/>
    </xf>
    <xf numFmtId="0" fontId="22" fillId="0" borderId="26" xfId="0" applyNumberFormat="1" applyFont="1" applyBorder="1" applyAlignment="1">
      <alignment horizontal="center" vertical="center"/>
    </xf>
    <xf numFmtId="188" fontId="2" fillId="0" borderId="29" xfId="0" applyNumberFormat="1" applyFont="1" applyBorder="1" applyAlignment="1">
      <alignment horizontal="right" vertical="center" wrapText="1"/>
    </xf>
    <xf numFmtId="49" fontId="22" fillId="0" borderId="26" xfId="0" applyNumberFormat="1" applyFont="1" applyBorder="1" applyAlignment="1">
      <alignment horizontal="center" vertical="center" wrapText="1"/>
    </xf>
    <xf numFmtId="0" fontId="22" fillId="0" borderId="26" xfId="0" applyFont="1" applyBorder="1" applyAlignment="1">
      <alignment horizontal="left" vertical="center" wrapText="1"/>
    </xf>
    <xf numFmtId="182" fontId="2" fillId="0" borderId="26" xfId="0" applyNumberFormat="1" applyFont="1" applyBorder="1" applyAlignment="1">
      <alignment horizontal="center" vertical="center" wrapText="1"/>
    </xf>
    <xf numFmtId="0" fontId="24" fillId="0" borderId="27" xfId="0" applyNumberFormat="1" applyFont="1" applyFill="1" applyBorder="1" applyAlignment="1">
      <alignment vertical="center"/>
    </xf>
    <xf numFmtId="1" fontId="2" fillId="0" borderId="31" xfId="0" applyNumberFormat="1" applyFont="1" applyBorder="1" applyAlignment="1">
      <alignment horizontal="right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1" fontId="2" fillId="0" borderId="31" xfId="0" applyNumberFormat="1" applyFont="1" applyFill="1" applyBorder="1" applyAlignment="1">
      <alignment horizontal="right" vertical="center"/>
    </xf>
    <xf numFmtId="1" fontId="2" fillId="0" borderId="31" xfId="0" applyNumberFormat="1" applyFont="1" applyFill="1" applyBorder="1" applyAlignment="1">
      <alignment horizontal="right" vertical="center" wrapText="1"/>
    </xf>
    <xf numFmtId="1" fontId="59" fillId="0" borderId="31" xfId="94" applyNumberFormat="1" applyFont="1" applyBorder="1" applyAlignment="1">
      <alignment horizontal="right" vertical="center"/>
      <protection/>
    </xf>
    <xf numFmtId="1" fontId="36" fillId="0" borderId="22" xfId="0" applyNumberFormat="1" applyFont="1" applyFill="1" applyBorder="1" applyAlignment="1">
      <alignment horizontal="right" vertical="center" wrapText="1"/>
    </xf>
    <xf numFmtId="49" fontId="2" fillId="0" borderId="22" xfId="0" applyNumberFormat="1" applyFont="1" applyFill="1" applyBorder="1" applyAlignment="1">
      <alignment horizontal="right" vertical="center"/>
    </xf>
    <xf numFmtId="1" fontId="36" fillId="0" borderId="24" xfId="0" applyNumberFormat="1" applyFont="1" applyFill="1" applyBorder="1" applyAlignment="1">
      <alignment horizontal="right" vertical="center" wrapText="1"/>
    </xf>
    <xf numFmtId="1" fontId="2" fillId="0" borderId="31" xfId="0" applyNumberFormat="1" applyFont="1" applyBorder="1" applyAlignment="1">
      <alignment horizontal="right" vertical="center" wrapText="1"/>
    </xf>
    <xf numFmtId="1" fontId="59" fillId="0" borderId="31" xfId="95" applyNumberFormat="1" applyFont="1" applyBorder="1" applyAlignment="1">
      <alignment horizontal="right" vertical="center"/>
      <protection/>
    </xf>
    <xf numFmtId="1" fontId="59" fillId="0" borderId="31" xfId="102" applyNumberFormat="1" applyFont="1" applyBorder="1" applyAlignment="1">
      <alignment horizontal="right" vertical="center"/>
      <protection/>
    </xf>
    <xf numFmtId="1" fontId="60" fillId="0" borderId="32" xfId="0" applyNumberFormat="1" applyFont="1" applyBorder="1" applyAlignment="1">
      <alignment horizontal="right" vertical="center"/>
    </xf>
    <xf numFmtId="1" fontId="60" fillId="0" borderId="22" xfId="0" applyNumberFormat="1" applyFont="1" applyFill="1" applyBorder="1" applyAlignment="1">
      <alignment horizontal="right" vertical="center" wrapText="1"/>
    </xf>
    <xf numFmtId="1" fontId="60" fillId="0" borderId="32" xfId="0" applyNumberFormat="1" applyFont="1" applyFill="1" applyBorder="1" applyAlignment="1">
      <alignment horizontal="right" vertical="center"/>
    </xf>
    <xf numFmtId="49" fontId="60" fillId="0" borderId="22" xfId="0" applyNumberFormat="1" applyFont="1" applyFill="1" applyBorder="1" applyAlignment="1">
      <alignment horizontal="right" vertical="center"/>
    </xf>
    <xf numFmtId="1" fontId="60" fillId="0" borderId="24" xfId="0" applyNumberFormat="1" applyFont="1" applyFill="1" applyBorder="1" applyAlignment="1">
      <alignment horizontal="right" vertical="center" wrapText="1"/>
    </xf>
    <xf numFmtId="1" fontId="60" fillId="0" borderId="33" xfId="0" applyNumberFormat="1" applyFont="1" applyBorder="1" applyAlignment="1">
      <alignment horizontal="right" vertical="center" wrapText="1"/>
    </xf>
    <xf numFmtId="0" fontId="36" fillId="0" borderId="0" xfId="0" applyFont="1" applyFill="1" applyAlignment="1">
      <alignment horizontal="center" vertical="center"/>
    </xf>
    <xf numFmtId="182" fontId="21" fillId="0" borderId="0" xfId="0" applyNumberFormat="1" applyFont="1" applyAlignment="1">
      <alignment horizontal="center" vertical="center"/>
    </xf>
    <xf numFmtId="49" fontId="37" fillId="0" borderId="0" xfId="0" applyNumberFormat="1" applyFont="1" applyAlignment="1">
      <alignment horizontal="right" vertical="center"/>
    </xf>
    <xf numFmtId="0" fontId="38" fillId="0" borderId="0" xfId="0" applyFont="1" applyAlignment="1">
      <alignment vertical="center"/>
    </xf>
    <xf numFmtId="1" fontId="2" fillId="0" borderId="34" xfId="0" applyNumberFormat="1" applyFont="1" applyBorder="1" applyAlignment="1">
      <alignment horizontal="right" vertical="center"/>
    </xf>
    <xf numFmtId="1" fontId="2" fillId="0" borderId="35" xfId="0" applyNumberFormat="1" applyFont="1" applyBorder="1" applyAlignment="1">
      <alignment horizontal="right" vertical="center"/>
    </xf>
    <xf numFmtId="1" fontId="60" fillId="0" borderId="36" xfId="0" applyNumberFormat="1" applyFont="1" applyBorder="1" applyAlignment="1">
      <alignment horizontal="right" vertical="center"/>
    </xf>
    <xf numFmtId="1" fontId="59" fillId="0" borderId="37" xfId="94" applyNumberFormat="1" applyFont="1" applyBorder="1" applyAlignment="1">
      <alignment horizontal="right" vertical="center"/>
      <protection/>
    </xf>
    <xf numFmtId="1" fontId="60" fillId="0" borderId="33" xfId="94" applyNumberFormat="1" applyFont="1" applyBorder="1" applyAlignment="1">
      <alignment horizontal="right" vertical="center"/>
      <protection/>
    </xf>
    <xf numFmtId="1" fontId="2" fillId="0" borderId="37" xfId="0" applyNumberFormat="1" applyFont="1" applyFill="1" applyBorder="1" applyAlignment="1">
      <alignment horizontal="right" vertical="center" wrapText="1"/>
    </xf>
    <xf numFmtId="1" fontId="60" fillId="0" borderId="33" xfId="0" applyNumberFormat="1" applyFont="1" applyFill="1" applyBorder="1" applyAlignment="1">
      <alignment horizontal="right" vertical="center" wrapText="1"/>
    </xf>
    <xf numFmtId="188" fontId="60" fillId="0" borderId="33" xfId="0" applyNumberFormat="1" applyFont="1" applyBorder="1" applyAlignment="1">
      <alignment horizontal="right" vertical="center" wrapText="1"/>
    </xf>
    <xf numFmtId="1" fontId="2" fillId="0" borderId="37" xfId="0" applyNumberFormat="1" applyFont="1" applyBorder="1" applyAlignment="1">
      <alignment horizontal="right" vertical="center"/>
    </xf>
    <xf numFmtId="1" fontId="60" fillId="0" borderId="33" xfId="0" applyNumberFormat="1" applyFont="1" applyBorder="1" applyAlignment="1">
      <alignment horizontal="right" vertical="center"/>
    </xf>
    <xf numFmtId="1" fontId="2" fillId="0" borderId="38" xfId="0" applyNumberFormat="1" applyFont="1" applyBorder="1" applyAlignment="1">
      <alignment horizontal="right" vertical="center"/>
    </xf>
    <xf numFmtId="1" fontId="2" fillId="0" borderId="29" xfId="0" applyNumberFormat="1" applyFont="1" applyBorder="1" applyAlignment="1">
      <alignment horizontal="right" vertical="center"/>
    </xf>
    <xf numFmtId="1" fontId="60" fillId="0" borderId="39" xfId="0" applyNumberFormat="1" applyFont="1" applyBorder="1" applyAlignment="1">
      <alignment horizontal="right" vertical="center"/>
    </xf>
    <xf numFmtId="1" fontId="2" fillId="0" borderId="34" xfId="0" applyNumberFormat="1" applyFont="1" applyFill="1" applyBorder="1" applyAlignment="1">
      <alignment horizontal="right" vertical="center"/>
    </xf>
    <xf numFmtId="1" fontId="2" fillId="0" borderId="35" xfId="0" applyNumberFormat="1" applyFont="1" applyFill="1" applyBorder="1" applyAlignment="1">
      <alignment horizontal="right" vertical="center"/>
    </xf>
    <xf numFmtId="1" fontId="60" fillId="0" borderId="36" xfId="0" applyNumberFormat="1" applyFont="1" applyFill="1" applyBorder="1" applyAlignment="1">
      <alignment horizontal="right" vertical="center"/>
    </xf>
    <xf numFmtId="1" fontId="2" fillId="0" borderId="37" xfId="0" applyNumberFormat="1" applyFont="1" applyFill="1" applyBorder="1" applyAlignment="1">
      <alignment horizontal="right" vertical="center"/>
    </xf>
    <xf numFmtId="1" fontId="60" fillId="0" borderId="33" xfId="0" applyNumberFormat="1" applyFont="1" applyFill="1" applyBorder="1" applyAlignment="1">
      <alignment horizontal="right" vertical="center"/>
    </xf>
    <xf numFmtId="1" fontId="2" fillId="0" borderId="38" xfId="0" applyNumberFormat="1" applyFont="1" applyFill="1" applyBorder="1" applyAlignment="1">
      <alignment horizontal="right" vertical="center"/>
    </xf>
    <xf numFmtId="1" fontId="2" fillId="0" borderId="29" xfId="0" applyNumberFormat="1" applyFont="1" applyFill="1" applyBorder="1" applyAlignment="1">
      <alignment horizontal="right" vertical="center"/>
    </xf>
    <xf numFmtId="1" fontId="60" fillId="0" borderId="39" xfId="0" applyNumberFormat="1" applyFont="1" applyFill="1" applyBorder="1" applyAlignment="1">
      <alignment horizontal="right" vertical="center"/>
    </xf>
    <xf numFmtId="1" fontId="2" fillId="0" borderId="40" xfId="0" applyNumberFormat="1" applyFont="1" applyFill="1" applyBorder="1" applyAlignment="1">
      <alignment horizontal="right" vertical="center"/>
    </xf>
    <xf numFmtId="1" fontId="2" fillId="0" borderId="41" xfId="0" applyNumberFormat="1" applyFont="1" applyFill="1" applyBorder="1" applyAlignment="1">
      <alignment horizontal="right" vertical="center"/>
    </xf>
    <xf numFmtId="1" fontId="60" fillId="0" borderId="42" xfId="0" applyNumberFormat="1" applyFont="1" applyFill="1" applyBorder="1" applyAlignment="1">
      <alignment horizontal="right" vertical="center"/>
    </xf>
    <xf numFmtId="1" fontId="2" fillId="0" borderId="38" xfId="0" applyNumberFormat="1" applyFont="1" applyFill="1" applyBorder="1" applyAlignment="1">
      <alignment horizontal="right" vertical="center" wrapText="1"/>
    </xf>
    <xf numFmtId="1" fontId="2" fillId="0" borderId="29" xfId="0" applyNumberFormat="1" applyFont="1" applyFill="1" applyBorder="1" applyAlignment="1">
      <alignment horizontal="right" vertical="center" wrapText="1"/>
    </xf>
    <xf numFmtId="1" fontId="60" fillId="0" borderId="39" xfId="0" applyNumberFormat="1" applyFont="1" applyFill="1" applyBorder="1" applyAlignment="1">
      <alignment horizontal="right" vertical="center" wrapText="1"/>
    </xf>
    <xf numFmtId="1" fontId="2" fillId="0" borderId="37" xfId="0" applyNumberFormat="1" applyFont="1" applyBorder="1" applyAlignment="1">
      <alignment horizontal="right" vertical="center" wrapText="1"/>
    </xf>
    <xf numFmtId="188" fontId="2" fillId="0" borderId="38" xfId="0" applyNumberFormat="1" applyFont="1" applyFill="1" applyBorder="1" applyAlignment="1">
      <alignment horizontal="right" vertical="center" wrapText="1"/>
    </xf>
    <xf numFmtId="188" fontId="33" fillId="0" borderId="39" xfId="0" applyNumberFormat="1" applyFont="1" applyBorder="1" applyAlignment="1">
      <alignment horizontal="right" vertical="center" wrapText="1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1" fontId="59" fillId="0" borderId="34" xfId="94" applyNumberFormat="1" applyFont="1" applyBorder="1" applyAlignment="1">
      <alignment horizontal="right" vertical="center"/>
      <protection/>
    </xf>
    <xf numFmtId="1" fontId="59" fillId="0" borderId="35" xfId="94" applyNumberFormat="1" applyFont="1" applyBorder="1" applyAlignment="1">
      <alignment horizontal="right" vertical="center"/>
      <protection/>
    </xf>
    <xf numFmtId="1" fontId="60" fillId="0" borderId="36" xfId="94" applyNumberFormat="1" applyFont="1" applyBorder="1" applyAlignment="1">
      <alignment horizontal="right" vertical="center"/>
      <protection/>
    </xf>
    <xf numFmtId="1" fontId="2" fillId="0" borderId="38" xfId="0" applyNumberFormat="1" applyFont="1" applyBorder="1" applyAlignment="1">
      <alignment horizontal="right" vertical="center" wrapText="1"/>
    </xf>
    <xf numFmtId="1" fontId="2" fillId="0" borderId="29" xfId="0" applyNumberFormat="1" applyFont="1" applyBorder="1" applyAlignment="1">
      <alignment horizontal="right" vertical="center" wrapText="1"/>
    </xf>
    <xf numFmtId="1" fontId="60" fillId="0" borderId="39" xfId="0" applyNumberFormat="1" applyFont="1" applyBorder="1" applyAlignment="1">
      <alignment horizontal="right" vertical="center" wrapText="1"/>
    </xf>
    <xf numFmtId="1" fontId="2" fillId="0" borderId="34" xfId="0" applyNumberFormat="1" applyFont="1" applyBorder="1" applyAlignment="1">
      <alignment horizontal="right" vertical="center" wrapText="1"/>
    </xf>
    <xf numFmtId="1" fontId="2" fillId="0" borderId="35" xfId="0" applyNumberFormat="1" applyFont="1" applyBorder="1" applyAlignment="1">
      <alignment horizontal="right" vertical="center" wrapText="1"/>
    </xf>
    <xf numFmtId="1" fontId="60" fillId="0" borderId="36" xfId="0" applyNumberFormat="1" applyFont="1" applyBorder="1" applyAlignment="1">
      <alignment horizontal="right" vertical="center" wrapText="1"/>
    </xf>
    <xf numFmtId="1" fontId="59" fillId="0" borderId="37" xfId="95" applyNumberFormat="1" applyFont="1" applyBorder="1" applyAlignment="1">
      <alignment horizontal="right" vertical="center"/>
      <protection/>
    </xf>
    <xf numFmtId="1" fontId="60" fillId="0" borderId="33" xfId="95" applyNumberFormat="1" applyFont="1" applyBorder="1" applyAlignment="1">
      <alignment horizontal="right" vertical="center"/>
      <protection/>
    </xf>
    <xf numFmtId="1" fontId="59" fillId="0" borderId="37" xfId="102" applyNumberFormat="1" applyFont="1" applyBorder="1" applyAlignment="1">
      <alignment horizontal="right" vertical="center"/>
      <protection/>
    </xf>
    <xf numFmtId="1" fontId="60" fillId="0" borderId="33" xfId="102" applyNumberFormat="1" applyFont="1" applyBorder="1" applyAlignment="1">
      <alignment horizontal="right" vertical="center"/>
      <protection/>
    </xf>
    <xf numFmtId="1" fontId="60" fillId="0" borderId="43" xfId="0" applyNumberFormat="1" applyFont="1" applyBorder="1" applyAlignment="1">
      <alignment horizontal="right" vertical="center"/>
    </xf>
    <xf numFmtId="1" fontId="60" fillId="0" borderId="30" xfId="0" applyNumberFormat="1" applyFont="1" applyFill="1" applyBorder="1" applyAlignment="1">
      <alignment horizontal="right" vertical="center"/>
    </xf>
    <xf numFmtId="0" fontId="2" fillId="0" borderId="23" xfId="0" applyFont="1" applyFill="1" applyBorder="1" applyAlignment="1">
      <alignment horizontal="center" vertical="center"/>
    </xf>
    <xf numFmtId="0" fontId="22" fillId="55" borderId="23" xfId="0" applyFont="1" applyFill="1" applyBorder="1" applyAlignment="1">
      <alignment horizontal="center" vertical="center"/>
    </xf>
    <xf numFmtId="1" fontId="0" fillId="0" borderId="37" xfId="0" applyNumberFormat="1" applyBorder="1" applyAlignment="1">
      <alignment horizontal="right"/>
    </xf>
    <xf numFmtId="1" fontId="0" fillId="0" borderId="31" xfId="0" applyNumberFormat="1" applyBorder="1" applyAlignment="1">
      <alignment horizontal="right"/>
    </xf>
    <xf numFmtId="1" fontId="61" fillId="0" borderId="33" xfId="0" applyNumberFormat="1" applyFont="1" applyBorder="1" applyAlignment="1">
      <alignment horizontal="right"/>
    </xf>
    <xf numFmtId="0" fontId="2" fillId="0" borderId="25" xfId="0" applyFont="1" applyFill="1" applyBorder="1" applyAlignment="1">
      <alignment horizontal="center" vertical="center"/>
    </xf>
    <xf numFmtId="0" fontId="28" fillId="0" borderId="20" xfId="0" applyFont="1" applyFill="1" applyBorder="1" applyAlignment="1">
      <alignment horizontal="center"/>
    </xf>
    <xf numFmtId="1" fontId="2" fillId="0" borderId="34" xfId="0" applyNumberFormat="1" applyFont="1" applyFill="1" applyBorder="1" applyAlignment="1">
      <alignment horizontal="right" vertical="center" wrapText="1"/>
    </xf>
    <xf numFmtId="1" fontId="2" fillId="0" borderId="35" xfId="0" applyNumberFormat="1" applyFont="1" applyFill="1" applyBorder="1" applyAlignment="1">
      <alignment horizontal="right" vertical="center" wrapText="1"/>
    </xf>
    <xf numFmtId="1" fontId="60" fillId="0" borderId="36" xfId="0" applyNumberFormat="1" applyFont="1" applyFill="1" applyBorder="1" applyAlignment="1">
      <alignment horizontal="right" vertical="center" wrapText="1"/>
    </xf>
    <xf numFmtId="49" fontId="19" fillId="56" borderId="27" xfId="0" applyNumberFormat="1" applyFont="1" applyFill="1" applyBorder="1" applyAlignment="1">
      <alignment horizontal="right" vertical="center"/>
    </xf>
    <xf numFmtId="49" fontId="62" fillId="56" borderId="27" xfId="0" applyNumberFormat="1" applyFont="1" applyFill="1" applyBorder="1" applyAlignment="1">
      <alignment horizontal="right" vertical="center"/>
    </xf>
    <xf numFmtId="1" fontId="19" fillId="0" borderId="34" xfId="0" applyNumberFormat="1" applyFont="1" applyFill="1" applyBorder="1" applyAlignment="1">
      <alignment horizontal="right" vertical="center"/>
    </xf>
    <xf numFmtId="1" fontId="19" fillId="0" borderId="35" xfId="0" applyNumberFormat="1" applyFont="1" applyFill="1" applyBorder="1" applyAlignment="1">
      <alignment horizontal="right" vertical="center"/>
    </xf>
    <xf numFmtId="1" fontId="62" fillId="0" borderId="36" xfId="0" applyNumberFormat="1" applyFont="1" applyFill="1" applyBorder="1" applyAlignment="1">
      <alignment horizontal="right" vertical="center"/>
    </xf>
    <xf numFmtId="49" fontId="27" fillId="7" borderId="27" xfId="0" applyNumberFormat="1" applyFont="1" applyFill="1" applyBorder="1" applyAlignment="1">
      <alignment vertical="center"/>
    </xf>
    <xf numFmtId="49" fontId="27" fillId="0" borderId="34" xfId="0" applyNumberFormat="1" applyFont="1" applyFill="1" applyBorder="1" applyAlignment="1">
      <alignment horizontal="center" vertical="center" wrapText="1"/>
    </xf>
    <xf numFmtId="49" fontId="27" fillId="0" borderId="36" xfId="0" applyNumberFormat="1" applyFont="1" applyFill="1" applyBorder="1" applyAlignment="1">
      <alignment vertical="center"/>
    </xf>
    <xf numFmtId="49" fontId="27" fillId="0" borderId="38" xfId="0" applyNumberFormat="1" applyFont="1" applyFill="1" applyBorder="1" applyAlignment="1">
      <alignment horizontal="center" vertical="center"/>
    </xf>
    <xf numFmtId="0" fontId="27" fillId="0" borderId="39" xfId="0" applyNumberFormat="1" applyFont="1" applyFill="1" applyBorder="1" applyAlignment="1">
      <alignment horizontal="left" vertical="center"/>
    </xf>
    <xf numFmtId="49" fontId="2" fillId="7" borderId="27" xfId="0" applyNumberFormat="1" applyFont="1" applyFill="1" applyBorder="1" applyAlignment="1">
      <alignment horizontal="center" vertical="center"/>
    </xf>
    <xf numFmtId="182" fontId="19" fillId="0" borderId="19" xfId="0" applyNumberFormat="1" applyFont="1" applyFill="1" applyBorder="1" applyAlignment="1">
      <alignment horizontal="center" vertical="center" wrapText="1"/>
    </xf>
    <xf numFmtId="0" fontId="27" fillId="7" borderId="44" xfId="0" applyNumberFormat="1" applyFont="1" applyFill="1" applyBorder="1" applyAlignment="1">
      <alignment vertical="center"/>
    </xf>
    <xf numFmtId="0" fontId="27" fillId="0" borderId="19" xfId="0" applyNumberFormat="1" applyFont="1" applyFill="1" applyBorder="1" applyAlignment="1">
      <alignment horizontal="center" vertical="center"/>
    </xf>
    <xf numFmtId="0" fontId="22" fillId="13" borderId="21" xfId="0" applyFont="1" applyFill="1" applyBorder="1" applyAlignment="1">
      <alignment horizontal="center" vertical="center"/>
    </xf>
    <xf numFmtId="49" fontId="27" fillId="0" borderId="25" xfId="0" applyNumberFormat="1" applyFont="1" applyFill="1" applyBorder="1" applyAlignment="1">
      <alignment vertical="center"/>
    </xf>
    <xf numFmtId="0" fontId="27" fillId="0" borderId="25" xfId="0" applyNumberFormat="1" applyFont="1" applyFill="1" applyBorder="1" applyAlignment="1">
      <alignment horizontal="center" vertical="center"/>
    </xf>
    <xf numFmtId="49" fontId="27" fillId="0" borderId="25" xfId="0" applyNumberFormat="1" applyFont="1" applyFill="1" applyBorder="1" applyAlignment="1">
      <alignment horizontal="center" vertical="center" wrapText="1"/>
    </xf>
    <xf numFmtId="182" fontId="19" fillId="0" borderId="25" xfId="0" applyNumberFormat="1" applyFont="1" applyFill="1" applyBorder="1" applyAlignment="1">
      <alignment horizontal="center" vertical="center" wrapText="1"/>
    </xf>
    <xf numFmtId="49" fontId="2" fillId="56" borderId="45" xfId="0" applyNumberFormat="1" applyFont="1" applyFill="1" applyBorder="1" applyAlignment="1">
      <alignment horizontal="center" vertical="center"/>
    </xf>
    <xf numFmtId="0" fontId="24" fillId="0" borderId="22" xfId="0" applyNumberFormat="1" applyFont="1" applyFill="1" applyBorder="1" applyAlignment="1">
      <alignment vertical="center"/>
    </xf>
    <xf numFmtId="0" fontId="22" fillId="0" borderId="22" xfId="0" applyFont="1" applyFill="1" applyBorder="1" applyAlignment="1">
      <alignment horizontal="center" vertical="center" wrapText="1"/>
    </xf>
    <xf numFmtId="0" fontId="22" fillId="0" borderId="22" xfId="0" applyNumberFormat="1" applyFont="1" applyBorder="1" applyAlignment="1">
      <alignment horizontal="center" vertical="center"/>
    </xf>
    <xf numFmtId="49" fontId="22" fillId="0" borderId="22" xfId="0" applyNumberFormat="1" applyFont="1" applyBorder="1" applyAlignment="1">
      <alignment horizontal="center" vertical="center"/>
    </xf>
    <xf numFmtId="0" fontId="22" fillId="0" borderId="22" xfId="0" applyNumberFormat="1" applyFont="1" applyBorder="1" applyAlignment="1">
      <alignment horizontal="left" vertical="center"/>
    </xf>
    <xf numFmtId="49" fontId="63" fillId="0" borderId="22" xfId="0" applyNumberFormat="1" applyFont="1" applyBorder="1" applyAlignment="1">
      <alignment horizontal="right" vertical="center"/>
    </xf>
    <xf numFmtId="49" fontId="60" fillId="0" borderId="22" xfId="0" applyNumberFormat="1" applyFont="1" applyBorder="1" applyAlignment="1">
      <alignment horizontal="right" vertical="center"/>
    </xf>
    <xf numFmtId="0" fontId="28" fillId="0" borderId="27" xfId="0" applyFont="1" applyFill="1" applyBorder="1" applyAlignment="1">
      <alignment horizontal="right"/>
    </xf>
    <xf numFmtId="0" fontId="64" fillId="0" borderId="27" xfId="0" applyFont="1" applyFill="1" applyBorder="1" applyAlignment="1">
      <alignment horizontal="right"/>
    </xf>
    <xf numFmtId="0" fontId="28" fillId="0" borderId="27" xfId="0" applyFont="1" applyFill="1" applyBorder="1" applyAlignment="1">
      <alignment horizontal="center"/>
    </xf>
    <xf numFmtId="0" fontId="24" fillId="0" borderId="24" xfId="0" applyNumberFormat="1" applyFont="1" applyFill="1" applyBorder="1" applyAlignment="1">
      <alignment vertical="center"/>
    </xf>
    <xf numFmtId="49" fontId="22" fillId="0" borderId="22" xfId="0" applyNumberFormat="1" applyFont="1" applyFill="1" applyBorder="1" applyAlignment="1">
      <alignment horizontal="center" vertical="center"/>
    </xf>
    <xf numFmtId="49" fontId="22" fillId="0" borderId="22" xfId="0" applyNumberFormat="1" applyFont="1" applyBorder="1" applyAlignment="1">
      <alignment horizontal="left" vertical="center"/>
    </xf>
    <xf numFmtId="0" fontId="29" fillId="0" borderId="23" xfId="0" applyNumberFormat="1" applyFont="1" applyFill="1" applyBorder="1" applyAlignment="1">
      <alignment horizontal="center" vertical="center"/>
    </xf>
    <xf numFmtId="49" fontId="29" fillId="0" borderId="23" xfId="0" applyNumberFormat="1" applyFont="1" applyFill="1" applyBorder="1" applyAlignment="1">
      <alignment horizontal="center" vertical="center"/>
    </xf>
    <xf numFmtId="0" fontId="29" fillId="0" borderId="23" xfId="0" applyNumberFormat="1" applyFont="1" applyFill="1" applyBorder="1" applyAlignment="1">
      <alignment vertical="center" wrapText="1"/>
    </xf>
    <xf numFmtId="182" fontId="20" fillId="0" borderId="23" xfId="0" applyNumberFormat="1" applyFont="1" applyFill="1" applyBorder="1" applyAlignment="1">
      <alignment horizontal="center" vertical="center" wrapText="1"/>
    </xf>
    <xf numFmtId="49" fontId="22" fillId="0" borderId="27" xfId="0" applyNumberFormat="1" applyFont="1" applyFill="1" applyBorder="1" applyAlignment="1">
      <alignment horizontal="center" vertical="center" wrapText="1"/>
    </xf>
    <xf numFmtId="1" fontId="22" fillId="0" borderId="27" xfId="0" applyNumberFormat="1" applyFont="1" applyFill="1" applyBorder="1" applyAlignment="1">
      <alignment horizontal="left" vertical="center" wrapText="1"/>
    </xf>
    <xf numFmtId="182" fontId="2" fillId="0" borderId="27" xfId="0" applyNumberFormat="1" applyFont="1" applyFill="1" applyBorder="1" applyAlignment="1">
      <alignment horizontal="center" vertical="center" wrapText="1"/>
    </xf>
    <xf numFmtId="0" fontId="28" fillId="0" borderId="27" xfId="0" applyFont="1" applyBorder="1" applyAlignment="1">
      <alignment horizontal="right"/>
    </xf>
    <xf numFmtId="0" fontId="64" fillId="0" borderId="27" xfId="0" applyFont="1" applyBorder="1" applyAlignment="1">
      <alignment horizontal="right"/>
    </xf>
    <xf numFmtId="0" fontId="28" fillId="0" borderId="27" xfId="0" applyFont="1" applyBorder="1" applyAlignment="1">
      <alignment horizontal="center"/>
    </xf>
    <xf numFmtId="0" fontId="22" fillId="57" borderId="20" xfId="0" applyNumberFormat="1" applyFont="1" applyFill="1" applyBorder="1" applyAlignment="1">
      <alignment horizontal="center" vertical="center"/>
    </xf>
    <xf numFmtId="49" fontId="22" fillId="57" borderId="20" xfId="0" applyNumberFormat="1" applyFont="1" applyFill="1" applyBorder="1" applyAlignment="1">
      <alignment horizontal="center" vertical="center"/>
    </xf>
    <xf numFmtId="1" fontId="22" fillId="57" borderId="20" xfId="0" applyNumberFormat="1" applyFont="1" applyFill="1" applyBorder="1" applyAlignment="1">
      <alignment horizontal="left" vertical="center" wrapText="1"/>
    </xf>
    <xf numFmtId="182" fontId="2" fillId="57" borderId="20" xfId="0" applyNumberFormat="1" applyFont="1" applyFill="1" applyBorder="1" applyAlignment="1">
      <alignment horizontal="center" vertical="center"/>
    </xf>
    <xf numFmtId="49" fontId="2" fillId="57" borderId="20" xfId="0" applyNumberFormat="1" applyFont="1" applyFill="1" applyBorder="1" applyAlignment="1">
      <alignment horizontal="center" vertical="center"/>
    </xf>
    <xf numFmtId="188" fontId="2" fillId="57" borderId="37" xfId="0" applyNumberFormat="1" applyFont="1" applyFill="1" applyBorder="1" applyAlignment="1">
      <alignment horizontal="right" vertical="center" wrapText="1"/>
    </xf>
    <xf numFmtId="188" fontId="2" fillId="57" borderId="31" xfId="0" applyNumberFormat="1" applyFont="1" applyFill="1" applyBorder="1" applyAlignment="1">
      <alignment horizontal="right" vertical="center" wrapText="1"/>
    </xf>
    <xf numFmtId="188" fontId="60" fillId="57" borderId="33" xfId="0" applyNumberFormat="1" applyFont="1" applyFill="1" applyBorder="1" applyAlignment="1">
      <alignment horizontal="right" vertical="center" wrapText="1"/>
    </xf>
    <xf numFmtId="49" fontId="22" fillId="57" borderId="20" xfId="0" applyNumberFormat="1" applyFont="1" applyFill="1" applyBorder="1" applyAlignment="1">
      <alignment horizontal="center" vertical="center" wrapText="1"/>
    </xf>
    <xf numFmtId="49" fontId="22" fillId="57" borderId="20" xfId="0" applyNumberFormat="1" applyFont="1" applyFill="1" applyBorder="1" applyAlignment="1">
      <alignment horizontal="left" vertical="center"/>
    </xf>
    <xf numFmtId="1" fontId="2" fillId="57" borderId="20" xfId="0" applyNumberFormat="1" applyFont="1" applyFill="1" applyBorder="1" applyAlignment="1">
      <alignment horizontal="center" vertical="center"/>
    </xf>
    <xf numFmtId="49" fontId="22" fillId="57" borderId="20" xfId="0" applyNumberFormat="1" applyFont="1" applyFill="1" applyBorder="1" applyAlignment="1">
      <alignment vertical="center"/>
    </xf>
    <xf numFmtId="49" fontId="2" fillId="57" borderId="20" xfId="0" applyNumberFormat="1" applyFont="1" applyFill="1" applyBorder="1" applyAlignment="1">
      <alignment horizontal="center" vertical="center" wrapText="1"/>
    </xf>
    <xf numFmtId="1" fontId="2" fillId="57" borderId="37" xfId="0" applyNumberFormat="1" applyFont="1" applyFill="1" applyBorder="1" applyAlignment="1">
      <alignment horizontal="right" vertical="center" wrapText="1"/>
    </xf>
    <xf numFmtId="1" fontId="2" fillId="57" borderId="31" xfId="0" applyNumberFormat="1" applyFont="1" applyFill="1" applyBorder="1" applyAlignment="1">
      <alignment horizontal="right" vertical="center" wrapText="1"/>
    </xf>
    <xf numFmtId="1" fontId="60" fillId="57" borderId="33" xfId="0" applyNumberFormat="1" applyFont="1" applyFill="1" applyBorder="1" applyAlignment="1">
      <alignment horizontal="right" vertical="center" wrapText="1"/>
    </xf>
    <xf numFmtId="1" fontId="2" fillId="57" borderId="37" xfId="0" applyNumberFormat="1" applyFont="1" applyFill="1" applyBorder="1" applyAlignment="1">
      <alignment horizontal="right" vertical="center"/>
    </xf>
    <xf numFmtId="1" fontId="2" fillId="57" borderId="31" xfId="0" applyNumberFormat="1" applyFont="1" applyFill="1" applyBorder="1" applyAlignment="1">
      <alignment horizontal="right" vertical="center"/>
    </xf>
    <xf numFmtId="1" fontId="60" fillId="57" borderId="33" xfId="0" applyNumberFormat="1" applyFont="1" applyFill="1" applyBorder="1" applyAlignment="1">
      <alignment horizontal="right" vertical="center"/>
    </xf>
    <xf numFmtId="1" fontId="60" fillId="57" borderId="32" xfId="0" applyNumberFormat="1" applyFont="1" applyFill="1" applyBorder="1" applyAlignment="1">
      <alignment horizontal="right" vertical="center"/>
    </xf>
    <xf numFmtId="0" fontId="22" fillId="57" borderId="20" xfId="0" applyNumberFormat="1" applyFont="1" applyFill="1" applyBorder="1" applyAlignment="1">
      <alignment vertical="center" wrapText="1"/>
    </xf>
    <xf numFmtId="182" fontId="2" fillId="57" borderId="20" xfId="0" applyNumberFormat="1" applyFont="1" applyFill="1" applyBorder="1" applyAlignment="1">
      <alignment horizontal="center" vertical="center" wrapText="1"/>
    </xf>
    <xf numFmtId="0" fontId="29" fillId="57" borderId="20" xfId="0" applyNumberFormat="1" applyFont="1" applyFill="1" applyBorder="1" applyAlignment="1">
      <alignment horizontal="center" vertical="center"/>
    </xf>
    <xf numFmtId="49" fontId="29" fillId="57" borderId="20" xfId="0" applyNumberFormat="1" applyFont="1" applyFill="1" applyBorder="1" applyAlignment="1">
      <alignment horizontal="center" vertical="center"/>
    </xf>
    <xf numFmtId="49" fontId="29" fillId="57" borderId="20" xfId="0" applyNumberFormat="1" applyFont="1" applyFill="1" applyBorder="1" applyAlignment="1">
      <alignment vertical="center"/>
    </xf>
    <xf numFmtId="182" fontId="20" fillId="57" borderId="20" xfId="0" applyNumberFormat="1" applyFont="1" applyFill="1" applyBorder="1" applyAlignment="1">
      <alignment horizontal="center" vertical="center"/>
    </xf>
    <xf numFmtId="0" fontId="29" fillId="57" borderId="26" xfId="0" applyNumberFormat="1" applyFont="1" applyFill="1" applyBorder="1" applyAlignment="1">
      <alignment horizontal="center" vertical="center"/>
    </xf>
    <xf numFmtId="49" fontId="29" fillId="57" borderId="26" xfId="0" applyNumberFormat="1" applyFont="1" applyFill="1" applyBorder="1" applyAlignment="1">
      <alignment horizontal="center" vertical="center"/>
    </xf>
    <xf numFmtId="49" fontId="29" fillId="57" borderId="26" xfId="0" applyNumberFormat="1" applyFont="1" applyFill="1" applyBorder="1" applyAlignment="1">
      <alignment vertical="center"/>
    </xf>
    <xf numFmtId="182" fontId="20" fillId="57" borderId="26" xfId="0" applyNumberFormat="1" applyFont="1" applyFill="1" applyBorder="1" applyAlignment="1">
      <alignment horizontal="center" vertical="center" wrapText="1"/>
    </xf>
    <xf numFmtId="49" fontId="29" fillId="57" borderId="20" xfId="0" applyNumberFormat="1" applyFont="1" applyFill="1" applyBorder="1" applyAlignment="1">
      <alignment horizontal="center" vertical="center" wrapText="1"/>
    </xf>
    <xf numFmtId="1" fontId="2" fillId="0" borderId="46" xfId="0" applyNumberFormat="1" applyFont="1" applyFill="1" applyBorder="1" applyAlignment="1">
      <alignment horizontal="right" vertical="center"/>
    </xf>
    <xf numFmtId="1" fontId="2" fillId="0" borderId="47" xfId="0" applyNumberFormat="1" applyFont="1" applyFill="1" applyBorder="1" applyAlignment="1">
      <alignment horizontal="right" vertical="center"/>
    </xf>
    <xf numFmtId="1" fontId="60" fillId="0" borderId="48" xfId="0" applyNumberFormat="1" applyFont="1" applyFill="1" applyBorder="1" applyAlignment="1">
      <alignment horizontal="right" vertical="center"/>
    </xf>
    <xf numFmtId="0" fontId="2" fillId="0" borderId="26" xfId="0" applyFont="1" applyFill="1" applyBorder="1" applyAlignment="1">
      <alignment horizontal="center" vertical="center"/>
    </xf>
    <xf numFmtId="1" fontId="2" fillId="0" borderId="46" xfId="0" applyNumberFormat="1" applyFont="1" applyBorder="1" applyAlignment="1">
      <alignment horizontal="right" vertical="center"/>
    </xf>
    <xf numFmtId="1" fontId="2" fillId="0" borderId="47" xfId="0" applyNumberFormat="1" applyFont="1" applyBorder="1" applyAlignment="1">
      <alignment horizontal="right" vertical="center"/>
    </xf>
    <xf numFmtId="1" fontId="60" fillId="0" borderId="48" xfId="0" applyNumberFormat="1" applyFont="1" applyBorder="1" applyAlignment="1">
      <alignment horizontal="right" vertical="center"/>
    </xf>
    <xf numFmtId="0" fontId="22" fillId="55" borderId="26" xfId="0" applyFont="1" applyFill="1" applyBorder="1" applyAlignment="1">
      <alignment horizontal="center" vertical="center"/>
    </xf>
    <xf numFmtId="1" fontId="2" fillId="0" borderId="46" xfId="0" applyNumberFormat="1" applyFont="1" applyBorder="1" applyAlignment="1">
      <alignment horizontal="right" vertical="center" wrapText="1"/>
    </xf>
    <xf numFmtId="1" fontId="2" fillId="0" borderId="47" xfId="0" applyNumberFormat="1" applyFont="1" applyBorder="1" applyAlignment="1">
      <alignment horizontal="right" vertical="center" wrapText="1"/>
    </xf>
    <xf numFmtId="1" fontId="60" fillId="0" borderId="48" xfId="0" applyNumberFormat="1" applyFont="1" applyBorder="1" applyAlignment="1">
      <alignment horizontal="right" vertical="center" wrapText="1"/>
    </xf>
    <xf numFmtId="0" fontId="22" fillId="13" borderId="26" xfId="0" applyFont="1" applyFill="1" applyBorder="1" applyAlignment="1">
      <alignment horizontal="center" vertical="center"/>
    </xf>
    <xf numFmtId="49" fontId="29" fillId="57" borderId="26" xfId="0" applyNumberFormat="1" applyFont="1" applyFill="1" applyBorder="1" applyAlignment="1">
      <alignment horizontal="center" vertical="center" wrapText="1"/>
    </xf>
    <xf numFmtId="184" fontId="2" fillId="0" borderId="37" xfId="0" applyNumberFormat="1" applyFont="1" applyBorder="1" applyAlignment="1">
      <alignment horizontal="center" vertical="center"/>
    </xf>
    <xf numFmtId="184" fontId="2" fillId="0" borderId="31" xfId="0" applyNumberFormat="1" applyFont="1" applyBorder="1" applyAlignment="1">
      <alignment horizontal="center" vertical="center"/>
    </xf>
    <xf numFmtId="184" fontId="2" fillId="0" borderId="33" xfId="0" applyNumberFormat="1" applyFont="1" applyBorder="1" applyAlignment="1">
      <alignment horizontal="center" vertical="center"/>
    </xf>
    <xf numFmtId="184" fontId="2" fillId="57" borderId="37" xfId="0" applyNumberFormat="1" applyFont="1" applyFill="1" applyBorder="1" applyAlignment="1">
      <alignment horizontal="center" vertical="center"/>
    </xf>
    <xf numFmtId="184" fontId="2" fillId="57" borderId="31" xfId="0" applyNumberFormat="1" applyFont="1" applyFill="1" applyBorder="1" applyAlignment="1">
      <alignment horizontal="center" vertical="center"/>
    </xf>
    <xf numFmtId="184" fontId="2" fillId="57" borderId="33" xfId="0" applyNumberFormat="1" applyFont="1" applyFill="1" applyBorder="1" applyAlignment="1">
      <alignment horizontal="center" vertical="center"/>
    </xf>
    <xf numFmtId="184" fontId="2" fillId="0" borderId="34" xfId="0" applyNumberFormat="1" applyFont="1" applyFill="1" applyBorder="1" applyAlignment="1">
      <alignment horizontal="center" vertical="center"/>
    </xf>
    <xf numFmtId="184" fontId="2" fillId="0" borderId="35" xfId="0" applyNumberFormat="1" applyFont="1" applyFill="1" applyBorder="1" applyAlignment="1">
      <alignment horizontal="center" vertical="center"/>
    </xf>
    <xf numFmtId="184" fontId="2" fillId="0" borderId="36" xfId="0" applyNumberFormat="1" applyFont="1" applyFill="1" applyBorder="1" applyAlignment="1">
      <alignment horizontal="center" vertical="center"/>
    </xf>
    <xf numFmtId="184" fontId="2" fillId="0" borderId="37" xfId="0" applyNumberFormat="1" applyFont="1" applyFill="1" applyBorder="1" applyAlignment="1">
      <alignment horizontal="center" vertical="center"/>
    </xf>
    <xf numFmtId="184" fontId="2" fillId="0" borderId="31" xfId="0" applyNumberFormat="1" applyFont="1" applyFill="1" applyBorder="1" applyAlignment="1">
      <alignment horizontal="center" vertical="center"/>
    </xf>
    <xf numFmtId="184" fontId="2" fillId="0" borderId="33" xfId="0" applyNumberFormat="1" applyFont="1" applyFill="1" applyBorder="1" applyAlignment="1">
      <alignment horizontal="center" vertical="center"/>
    </xf>
    <xf numFmtId="184" fontId="2" fillId="0" borderId="40" xfId="0" applyNumberFormat="1" applyFont="1" applyBorder="1" applyAlignment="1">
      <alignment horizontal="center" vertical="center"/>
    </xf>
    <xf numFmtId="184" fontId="2" fillId="0" borderId="41" xfId="0" applyNumberFormat="1" applyFont="1" applyBorder="1" applyAlignment="1">
      <alignment horizontal="center" vertical="center"/>
    </xf>
    <xf numFmtId="184" fontId="2" fillId="0" borderId="42" xfId="0" applyNumberFormat="1" applyFont="1" applyBorder="1" applyAlignment="1">
      <alignment horizontal="center" vertical="center"/>
    </xf>
    <xf numFmtId="0" fontId="2" fillId="57" borderId="31" xfId="0" applyNumberFormat="1" applyFont="1" applyFill="1" applyBorder="1" applyAlignment="1">
      <alignment horizontal="center" vertical="center"/>
    </xf>
    <xf numFmtId="0" fontId="2" fillId="57" borderId="33" xfId="0" applyNumberFormat="1" applyFont="1" applyFill="1" applyBorder="1" applyAlignment="1">
      <alignment horizontal="center" vertical="center"/>
    </xf>
    <xf numFmtId="184" fontId="2" fillId="0" borderId="49" xfId="0" applyNumberFormat="1" applyFont="1" applyFill="1" applyBorder="1" applyAlignment="1">
      <alignment horizontal="center" vertical="center"/>
    </xf>
    <xf numFmtId="184" fontId="2" fillId="0" borderId="50" xfId="0" applyNumberFormat="1" applyFont="1" applyFill="1" applyBorder="1" applyAlignment="1">
      <alignment horizontal="center" vertical="center"/>
    </xf>
    <xf numFmtId="184" fontId="2" fillId="0" borderId="51" xfId="0" applyNumberFormat="1" applyFont="1" applyFill="1" applyBorder="1" applyAlignment="1">
      <alignment horizontal="center" vertical="center"/>
    </xf>
    <xf numFmtId="184" fontId="19" fillId="0" borderId="38" xfId="0" applyNumberFormat="1" applyFont="1" applyFill="1" applyBorder="1" applyAlignment="1">
      <alignment horizontal="center" vertical="center"/>
    </xf>
    <xf numFmtId="184" fontId="19" fillId="0" borderId="29" xfId="0" applyNumberFormat="1" applyFont="1" applyFill="1" applyBorder="1" applyAlignment="1">
      <alignment horizontal="center" vertical="center"/>
    </xf>
    <xf numFmtId="184" fontId="19" fillId="0" borderId="39" xfId="0" applyNumberFormat="1" applyFont="1" applyFill="1" applyBorder="1" applyAlignment="1">
      <alignment horizontal="center" vertical="center"/>
    </xf>
    <xf numFmtId="184" fontId="2" fillId="0" borderId="52" xfId="0" applyNumberFormat="1" applyFont="1" applyFill="1" applyBorder="1" applyAlignment="1">
      <alignment horizontal="center" vertical="center"/>
    </xf>
    <xf numFmtId="184" fontId="2" fillId="0" borderId="53" xfId="0" applyNumberFormat="1" applyFont="1" applyFill="1" applyBorder="1" applyAlignment="1">
      <alignment horizontal="center" vertical="center"/>
    </xf>
    <xf numFmtId="184" fontId="2" fillId="0" borderId="54" xfId="0" applyNumberFormat="1" applyFont="1" applyFill="1" applyBorder="1" applyAlignment="1">
      <alignment horizontal="center" vertical="center"/>
    </xf>
    <xf numFmtId="184" fontId="2" fillId="0" borderId="55" xfId="0" applyNumberFormat="1" applyFont="1" applyFill="1" applyBorder="1" applyAlignment="1">
      <alignment horizontal="center" vertical="center"/>
    </xf>
    <xf numFmtId="184" fontId="2" fillId="0" borderId="56" xfId="0" applyNumberFormat="1" applyFont="1" applyFill="1" applyBorder="1" applyAlignment="1">
      <alignment horizontal="center" vertical="center"/>
    </xf>
    <xf numFmtId="184" fontId="2" fillId="0" borderId="57" xfId="0" applyNumberFormat="1" applyFont="1" applyFill="1" applyBorder="1" applyAlignment="1">
      <alignment horizontal="center" vertical="center"/>
    </xf>
    <xf numFmtId="0" fontId="2" fillId="46" borderId="58" xfId="0" applyFont="1" applyFill="1" applyBorder="1" applyAlignment="1">
      <alignment horizontal="center" vertical="center" wrapText="1"/>
    </xf>
    <xf numFmtId="0" fontId="2" fillId="46" borderId="59" xfId="0" applyFont="1" applyFill="1" applyBorder="1" applyAlignment="1">
      <alignment horizontal="center" vertical="center" wrapText="1"/>
    </xf>
    <xf numFmtId="0" fontId="21" fillId="46" borderId="52" xfId="0" applyFont="1" applyFill="1" applyBorder="1" applyAlignment="1">
      <alignment horizontal="center" vertical="center"/>
    </xf>
    <xf numFmtId="0" fontId="21" fillId="46" borderId="53" xfId="0" applyFont="1" applyFill="1" applyBorder="1" applyAlignment="1">
      <alignment horizontal="center" vertical="center"/>
    </xf>
    <xf numFmtId="0" fontId="21" fillId="46" borderId="54" xfId="0" applyFont="1" applyFill="1" applyBorder="1" applyAlignment="1">
      <alignment horizontal="center" vertical="center"/>
    </xf>
    <xf numFmtId="0" fontId="2" fillId="46" borderId="58" xfId="0" applyNumberFormat="1" applyFont="1" applyFill="1" applyBorder="1" applyAlignment="1">
      <alignment horizontal="center" vertical="center" wrapText="1"/>
    </xf>
    <xf numFmtId="0" fontId="2" fillId="46" borderId="59" xfId="0" applyNumberFormat="1" applyFont="1" applyFill="1" applyBorder="1" applyAlignment="1">
      <alignment horizontal="center" vertical="center" wrapText="1"/>
    </xf>
    <xf numFmtId="49" fontId="2" fillId="46" borderId="19" xfId="0" applyNumberFormat="1" applyFont="1" applyFill="1" applyBorder="1" applyAlignment="1">
      <alignment horizontal="center" vertical="center" wrapText="1"/>
    </xf>
    <xf numFmtId="49" fontId="2" fillId="46" borderId="21" xfId="0" applyNumberFormat="1" applyFont="1" applyFill="1" applyBorder="1" applyAlignment="1">
      <alignment horizontal="center" vertical="center" wrapText="1"/>
    </xf>
    <xf numFmtId="0" fontId="2" fillId="46" borderId="19" xfId="0" applyNumberFormat="1" applyFont="1" applyFill="1" applyBorder="1" applyAlignment="1">
      <alignment horizontal="center" vertical="center" wrapText="1"/>
    </xf>
    <xf numFmtId="0" fontId="2" fillId="46" borderId="21" xfId="0" applyNumberFormat="1" applyFont="1" applyFill="1" applyBorder="1" applyAlignment="1">
      <alignment horizontal="center" vertical="center" wrapText="1"/>
    </xf>
    <xf numFmtId="182" fontId="2" fillId="46" borderId="19" xfId="0" applyNumberFormat="1" applyFont="1" applyFill="1" applyBorder="1" applyAlignment="1">
      <alignment horizontal="center" vertical="center" wrapText="1"/>
    </xf>
    <xf numFmtId="182" fontId="2" fillId="46" borderId="21" xfId="0" applyNumberFormat="1" applyFont="1" applyFill="1" applyBorder="1" applyAlignment="1">
      <alignment horizontal="center" vertical="center" wrapText="1"/>
    </xf>
    <xf numFmtId="0" fontId="30" fillId="0" borderId="0" xfId="0" applyFont="1" applyAlignment="1">
      <alignment horizontal="center"/>
    </xf>
    <xf numFmtId="0" fontId="30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top"/>
    </xf>
    <xf numFmtId="184" fontId="2" fillId="0" borderId="34" xfId="0" applyNumberFormat="1" applyFont="1" applyBorder="1" applyAlignment="1">
      <alignment horizontal="center" vertical="center"/>
    </xf>
    <xf numFmtId="184" fontId="2" fillId="0" borderId="35" xfId="0" applyNumberFormat="1" applyFont="1" applyBorder="1" applyAlignment="1">
      <alignment horizontal="center" vertical="center"/>
    </xf>
    <xf numFmtId="184" fontId="2" fillId="0" borderId="36" xfId="0" applyNumberFormat="1" applyFont="1" applyBorder="1" applyAlignment="1">
      <alignment horizontal="center" vertical="center"/>
    </xf>
    <xf numFmtId="184" fontId="2" fillId="0" borderId="38" xfId="0" applyNumberFormat="1" applyFont="1" applyBorder="1" applyAlignment="1">
      <alignment horizontal="center" vertical="center"/>
    </xf>
    <xf numFmtId="184" fontId="2" fillId="0" borderId="29" xfId="0" applyNumberFormat="1" applyFont="1" applyBorder="1" applyAlignment="1">
      <alignment horizontal="center" vertical="center"/>
    </xf>
    <xf numFmtId="184" fontId="2" fillId="0" borderId="39" xfId="0" applyNumberFormat="1" applyFont="1" applyBorder="1" applyAlignment="1">
      <alignment horizontal="center" vertical="center"/>
    </xf>
    <xf numFmtId="184" fontId="2" fillId="0" borderId="46" xfId="0" applyNumberFormat="1" applyFont="1" applyFill="1" applyBorder="1" applyAlignment="1">
      <alignment horizontal="center" vertical="center"/>
    </xf>
    <xf numFmtId="184" fontId="2" fillId="0" borderId="47" xfId="0" applyNumberFormat="1" applyFont="1" applyFill="1" applyBorder="1" applyAlignment="1">
      <alignment horizontal="center" vertical="center"/>
    </xf>
    <xf numFmtId="184" fontId="2" fillId="0" borderId="48" xfId="0" applyNumberFormat="1" applyFont="1" applyFill="1" applyBorder="1" applyAlignment="1">
      <alignment horizontal="center" vertical="center"/>
    </xf>
    <xf numFmtId="184" fontId="2" fillId="0" borderId="32" xfId="0" applyNumberFormat="1" applyFont="1" applyFill="1" applyBorder="1" applyAlignment="1">
      <alignment horizontal="center" vertical="center"/>
    </xf>
    <xf numFmtId="184" fontId="2" fillId="57" borderId="37" xfId="0" applyNumberFormat="1" applyFont="1" applyFill="1" applyBorder="1" applyAlignment="1">
      <alignment horizontal="center" vertical="center"/>
    </xf>
    <xf numFmtId="184" fontId="2" fillId="57" borderId="31" xfId="0" applyNumberFormat="1" applyFont="1" applyFill="1" applyBorder="1" applyAlignment="1">
      <alignment horizontal="center" vertical="center"/>
    </xf>
    <xf numFmtId="184" fontId="2" fillId="57" borderId="32" xfId="0" applyNumberFormat="1" applyFont="1" applyFill="1" applyBorder="1" applyAlignment="1">
      <alignment horizontal="center" vertical="center"/>
    </xf>
    <xf numFmtId="184" fontId="2" fillId="0" borderId="38" xfId="0" applyNumberFormat="1" applyFont="1" applyFill="1" applyBorder="1" applyAlignment="1">
      <alignment horizontal="center" vertical="center"/>
    </xf>
    <xf numFmtId="184" fontId="2" fillId="0" borderId="29" xfId="0" applyNumberFormat="1" applyFont="1" applyFill="1" applyBorder="1" applyAlignment="1">
      <alignment horizontal="center" vertical="center"/>
    </xf>
    <xf numFmtId="184" fontId="2" fillId="0" borderId="39" xfId="0" applyNumberFormat="1" applyFont="1" applyFill="1" applyBorder="1" applyAlignment="1">
      <alignment horizontal="center" vertical="center"/>
    </xf>
    <xf numFmtId="49" fontId="20" fillId="0" borderId="37" xfId="0" applyNumberFormat="1" applyFont="1" applyFill="1" applyBorder="1" applyAlignment="1">
      <alignment horizontal="center" vertical="center"/>
    </xf>
    <xf numFmtId="49" fontId="20" fillId="0" borderId="31" xfId="0" applyNumberFormat="1" applyFont="1" applyFill="1" applyBorder="1" applyAlignment="1">
      <alignment horizontal="center" vertical="center"/>
    </xf>
    <xf numFmtId="49" fontId="20" fillId="0" borderId="33" xfId="0" applyNumberFormat="1" applyFont="1" applyFill="1" applyBorder="1" applyAlignment="1">
      <alignment horizontal="center" vertical="center"/>
    </xf>
    <xf numFmtId="49" fontId="20" fillId="0" borderId="38" xfId="0" applyNumberFormat="1" applyFont="1" applyFill="1" applyBorder="1" applyAlignment="1">
      <alignment horizontal="center" vertical="center"/>
    </xf>
    <xf numFmtId="49" fontId="20" fillId="0" borderId="29" xfId="0" applyNumberFormat="1" applyFont="1" applyFill="1" applyBorder="1" applyAlignment="1">
      <alignment horizontal="center" vertical="center"/>
    </xf>
    <xf numFmtId="49" fontId="20" fillId="0" borderId="39" xfId="0" applyNumberFormat="1" applyFont="1" applyFill="1" applyBorder="1" applyAlignment="1">
      <alignment horizontal="center" vertical="center"/>
    </xf>
    <xf numFmtId="49" fontId="20" fillId="0" borderId="34" xfId="0" applyNumberFormat="1" applyFont="1" applyFill="1" applyBorder="1" applyAlignment="1">
      <alignment horizontal="center" vertical="center"/>
    </xf>
    <xf numFmtId="49" fontId="20" fillId="0" borderId="35" xfId="0" applyNumberFormat="1" applyFont="1" applyFill="1" applyBorder="1" applyAlignment="1">
      <alignment horizontal="center" vertical="center"/>
    </xf>
    <xf numFmtId="49" fontId="20" fillId="0" borderId="36" xfId="0" applyNumberFormat="1" applyFont="1" applyFill="1" applyBorder="1" applyAlignment="1">
      <alignment horizontal="center" vertical="center"/>
    </xf>
    <xf numFmtId="49" fontId="20" fillId="57" borderId="37" xfId="0" applyNumberFormat="1" applyFont="1" applyFill="1" applyBorder="1" applyAlignment="1">
      <alignment horizontal="center" vertical="center"/>
    </xf>
    <xf numFmtId="0" fontId="20" fillId="57" borderId="31" xfId="0" applyNumberFormat="1" applyFont="1" applyFill="1" applyBorder="1" applyAlignment="1">
      <alignment horizontal="center" vertical="center"/>
    </xf>
    <xf numFmtId="0" fontId="20" fillId="57" borderId="33" xfId="0" applyNumberFormat="1" applyFont="1" applyFill="1" applyBorder="1" applyAlignment="1">
      <alignment horizontal="center" vertical="center"/>
    </xf>
    <xf numFmtId="49" fontId="20" fillId="57" borderId="46" xfId="0" applyNumberFormat="1" applyFont="1" applyFill="1" applyBorder="1" applyAlignment="1">
      <alignment horizontal="center" vertical="center" wrapText="1"/>
    </xf>
    <xf numFmtId="0" fontId="20" fillId="57" borderId="47" xfId="0" applyNumberFormat="1" applyFont="1" applyFill="1" applyBorder="1" applyAlignment="1">
      <alignment horizontal="center" vertical="center" wrapText="1"/>
    </xf>
    <xf numFmtId="0" fontId="20" fillId="57" borderId="48" xfId="0" applyNumberFormat="1" applyFont="1" applyFill="1" applyBorder="1" applyAlignment="1">
      <alignment horizontal="center" vertical="center" wrapText="1"/>
    </xf>
    <xf numFmtId="49" fontId="20" fillId="0" borderId="60" xfId="0" applyNumberFormat="1" applyFont="1" applyFill="1" applyBorder="1" applyAlignment="1">
      <alignment horizontal="center" vertical="center"/>
    </xf>
    <xf numFmtId="49" fontId="20" fillId="0" borderId="61" xfId="0" applyNumberFormat="1" applyFont="1" applyFill="1" applyBorder="1" applyAlignment="1">
      <alignment horizontal="center" vertical="center"/>
    </xf>
    <xf numFmtId="49" fontId="20" fillId="0" borderId="62" xfId="0" applyNumberFormat="1" applyFont="1" applyFill="1" applyBorder="1" applyAlignment="1">
      <alignment horizontal="center" vertical="center"/>
    </xf>
    <xf numFmtId="49" fontId="20" fillId="57" borderId="37" xfId="0" applyNumberFormat="1" applyFont="1" applyFill="1" applyBorder="1" applyAlignment="1">
      <alignment horizontal="center" vertical="center" wrapText="1"/>
    </xf>
    <xf numFmtId="0" fontId="20" fillId="57" borderId="31" xfId="0" applyNumberFormat="1" applyFont="1" applyFill="1" applyBorder="1" applyAlignment="1">
      <alignment horizontal="center" vertical="center" wrapText="1"/>
    </xf>
    <xf numFmtId="0" fontId="20" fillId="57" borderId="33" xfId="0" applyNumberFormat="1" applyFont="1" applyFill="1" applyBorder="1" applyAlignment="1">
      <alignment horizontal="center" vertical="center" wrapText="1"/>
    </xf>
  </cellXfs>
  <cellStyles count="103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Good" xfId="75"/>
    <cellStyle name="Good 2" xfId="76"/>
    <cellStyle name="Heading 1" xfId="77"/>
    <cellStyle name="Heading 1 2" xfId="78"/>
    <cellStyle name="Heading 2" xfId="79"/>
    <cellStyle name="Heading 2 2" xfId="80"/>
    <cellStyle name="Heading 3" xfId="81"/>
    <cellStyle name="Heading 3 2" xfId="82"/>
    <cellStyle name="Heading 4" xfId="83"/>
    <cellStyle name="Heading 4 2" xfId="84"/>
    <cellStyle name="Input" xfId="85"/>
    <cellStyle name="Input 2" xfId="86"/>
    <cellStyle name="Linked Cell" xfId="87"/>
    <cellStyle name="Linked Cell 2" xfId="88"/>
    <cellStyle name="Neutral" xfId="89"/>
    <cellStyle name="Neutral 2" xfId="90"/>
    <cellStyle name="Normal 2" xfId="91"/>
    <cellStyle name="Normal 3" xfId="92"/>
    <cellStyle name="Normal 3 2" xfId="93"/>
    <cellStyle name="Normal 4" xfId="94"/>
    <cellStyle name="Normal 4 2" xfId="95"/>
    <cellStyle name="Normal 4 2 2" xfId="96"/>
    <cellStyle name="Normal 4 3" xfId="97"/>
    <cellStyle name="Normal 5" xfId="98"/>
    <cellStyle name="Normal 5 2" xfId="99"/>
    <cellStyle name="Normal 6" xfId="100"/>
    <cellStyle name="Normal 6 2" xfId="101"/>
    <cellStyle name="Normal 7" xfId="102"/>
    <cellStyle name="Normal 8" xfId="103"/>
    <cellStyle name="Normal 9" xfId="104"/>
    <cellStyle name="Note" xfId="105"/>
    <cellStyle name="Note 2" xfId="106"/>
    <cellStyle name="Note 3" xfId="107"/>
    <cellStyle name="Output" xfId="108"/>
    <cellStyle name="Output 2" xfId="109"/>
    <cellStyle name="Percent" xfId="110"/>
    <cellStyle name="Title" xfId="111"/>
    <cellStyle name="Title 2" xfId="112"/>
    <cellStyle name="Total" xfId="113"/>
    <cellStyle name="Total 2" xfId="114"/>
    <cellStyle name="Warning Text" xfId="115"/>
    <cellStyle name="Warning Text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1085"/>
  <sheetViews>
    <sheetView tabSelected="1" view="pageBreakPreview" zoomScaleSheetLayoutView="100" workbookViewId="0" topLeftCell="A1">
      <selection activeCell="A542" sqref="A542:L543"/>
    </sheetView>
  </sheetViews>
  <sheetFormatPr defaultColWidth="9.140625" defaultRowHeight="15"/>
  <cols>
    <col min="1" max="1" width="6.7109375" style="130" customWidth="1"/>
    <col min="2" max="2" width="11.8515625" style="84" customWidth="1"/>
    <col min="3" max="3" width="40.7109375" style="85" customWidth="1"/>
    <col min="4" max="4" width="9.421875" style="86" customWidth="1"/>
    <col min="5" max="5" width="8.140625" style="145" customWidth="1"/>
    <col min="6" max="10" width="7.28125" style="145" customWidth="1"/>
    <col min="11" max="11" width="8.7109375" style="148" customWidth="1"/>
    <col min="12" max="12" width="12.7109375" style="87" customWidth="1"/>
    <col min="13" max="16384" width="9.140625" style="88" customWidth="1"/>
  </cols>
  <sheetData>
    <row r="1" spans="1:12" s="90" customFormat="1" ht="24" customHeight="1">
      <c r="A1" s="395" t="s">
        <v>1373</v>
      </c>
      <c r="B1" s="395"/>
      <c r="C1" s="395"/>
      <c r="D1" s="395"/>
      <c r="E1" s="395"/>
      <c r="F1" s="395"/>
      <c r="G1" s="395"/>
      <c r="H1" s="395"/>
      <c r="I1" s="395"/>
      <c r="J1" s="395"/>
      <c r="K1" s="395"/>
      <c r="L1" s="395"/>
    </row>
    <row r="2" spans="1:12" s="90" customFormat="1" ht="24" customHeight="1">
      <c r="A2" s="396" t="s">
        <v>1</v>
      </c>
      <c r="B2" s="396"/>
      <c r="C2" s="396"/>
      <c r="D2" s="396"/>
      <c r="E2" s="396"/>
      <c r="F2" s="396"/>
      <c r="G2" s="396"/>
      <c r="H2" s="396"/>
      <c r="I2" s="396"/>
      <c r="J2" s="396"/>
      <c r="K2" s="396"/>
      <c r="L2" s="396"/>
    </row>
    <row r="3" spans="1:12" s="90" customFormat="1" ht="24" customHeight="1">
      <c r="A3" s="397" t="s">
        <v>2</v>
      </c>
      <c r="B3" s="397"/>
      <c r="C3" s="397"/>
      <c r="D3" s="397"/>
      <c r="E3" s="397"/>
      <c r="F3" s="397"/>
      <c r="G3" s="397"/>
      <c r="H3" s="397"/>
      <c r="I3" s="397"/>
      <c r="J3" s="397"/>
      <c r="K3" s="397"/>
      <c r="L3" s="397"/>
    </row>
    <row r="4" spans="1:12" s="90" customFormat="1" ht="24" customHeight="1">
      <c r="A4" s="397" t="s">
        <v>1372</v>
      </c>
      <c r="B4" s="397"/>
      <c r="C4" s="397"/>
      <c r="D4" s="397"/>
      <c r="E4" s="397"/>
      <c r="F4" s="397"/>
      <c r="G4" s="397"/>
      <c r="H4" s="397"/>
      <c r="I4" s="397"/>
      <c r="J4" s="397"/>
      <c r="K4" s="397"/>
      <c r="L4" s="397"/>
    </row>
    <row r="5" ht="19.5" customHeight="1" thickBot="1"/>
    <row r="6" spans="1:12" s="89" customFormat="1" ht="19.5" customHeight="1" thickTop="1">
      <c r="A6" s="387" t="s">
        <v>676</v>
      </c>
      <c r="B6" s="389" t="s">
        <v>677</v>
      </c>
      <c r="C6" s="391" t="s">
        <v>772</v>
      </c>
      <c r="D6" s="393" t="s">
        <v>678</v>
      </c>
      <c r="E6" s="384" t="s">
        <v>1378</v>
      </c>
      <c r="F6" s="385"/>
      <c r="G6" s="385"/>
      <c r="H6" s="385"/>
      <c r="I6" s="385"/>
      <c r="J6" s="385"/>
      <c r="K6" s="386"/>
      <c r="L6" s="382" t="s">
        <v>679</v>
      </c>
    </row>
    <row r="7" spans="1:12" s="89" customFormat="1" ht="19.5" customHeight="1" thickBot="1">
      <c r="A7" s="388"/>
      <c r="B7" s="390"/>
      <c r="C7" s="392"/>
      <c r="D7" s="394"/>
      <c r="E7" s="168" t="s">
        <v>680</v>
      </c>
      <c r="F7" s="169" t="s">
        <v>681</v>
      </c>
      <c r="G7" s="169" t="s">
        <v>682</v>
      </c>
      <c r="H7" s="169" t="s">
        <v>683</v>
      </c>
      <c r="I7" s="169" t="s">
        <v>684</v>
      </c>
      <c r="J7" s="169" t="s">
        <v>685</v>
      </c>
      <c r="K7" s="170" t="s">
        <v>686</v>
      </c>
      <c r="L7" s="383"/>
    </row>
    <row r="8" spans="1:12" s="16" customFormat="1" ht="15" customHeight="1" thickBot="1" thickTop="1">
      <c r="A8" s="286"/>
      <c r="B8" s="14"/>
      <c r="C8" s="15" t="s">
        <v>785</v>
      </c>
      <c r="D8" s="97"/>
      <c r="E8" s="146"/>
      <c r="F8" s="146"/>
      <c r="G8" s="146"/>
      <c r="H8" s="146"/>
      <c r="I8" s="146"/>
      <c r="J8" s="146"/>
      <c r="K8" s="149"/>
      <c r="L8" s="287"/>
    </row>
    <row r="9" spans="1:12" s="18" customFormat="1" ht="15" customHeight="1" thickTop="1">
      <c r="A9" s="76">
        <v>1</v>
      </c>
      <c r="B9" s="17" t="s">
        <v>787</v>
      </c>
      <c r="C9" s="10" t="s">
        <v>804</v>
      </c>
      <c r="D9" s="99">
        <v>5.216</v>
      </c>
      <c r="E9" s="208">
        <v>19139.508219178082</v>
      </c>
      <c r="F9" s="209">
        <v>222.22465753424657</v>
      </c>
      <c r="G9" s="209">
        <v>348.73972602739724</v>
      </c>
      <c r="H9" s="209">
        <v>496.31506849315065</v>
      </c>
      <c r="I9" s="209">
        <v>274.8328767123288</v>
      </c>
      <c r="J9" s="209">
        <v>1576.8690410958905</v>
      </c>
      <c r="K9" s="210">
        <v>22058.489589041095</v>
      </c>
      <c r="L9" s="238" t="s">
        <v>1280</v>
      </c>
    </row>
    <row r="10" spans="1:12" s="18" customFormat="1" ht="15" customHeight="1">
      <c r="A10" s="77">
        <f>A9+1</f>
        <v>2</v>
      </c>
      <c r="B10" s="19" t="s">
        <v>788</v>
      </c>
      <c r="C10" s="5" t="s">
        <v>803</v>
      </c>
      <c r="D10" s="100">
        <v>2.862</v>
      </c>
      <c r="E10" s="211">
        <v>11258.534246575342</v>
      </c>
      <c r="F10" s="191">
        <v>55.556164383561644</v>
      </c>
      <c r="G10" s="191">
        <v>232.4931506849315</v>
      </c>
      <c r="H10" s="191">
        <v>330.8767123287671</v>
      </c>
      <c r="I10" s="191">
        <v>183.2219178082192</v>
      </c>
      <c r="J10" s="191">
        <v>1087.495890410959</v>
      </c>
      <c r="K10" s="212">
        <v>13148.17808219178</v>
      </c>
      <c r="L10" s="122" t="s">
        <v>881</v>
      </c>
    </row>
    <row r="11" spans="1:12" s="18" customFormat="1" ht="15" customHeight="1">
      <c r="A11" s="77">
        <f aca="true" t="shared" si="0" ref="A11:A19">A10+1</f>
        <v>3</v>
      </c>
      <c r="B11" s="19" t="s">
        <v>789</v>
      </c>
      <c r="C11" s="20" t="s">
        <v>802</v>
      </c>
      <c r="D11" s="93">
        <v>5.038</v>
      </c>
      <c r="E11" s="213">
        <v>11258.534246575342</v>
      </c>
      <c r="F11" s="190">
        <v>55.556164383561644</v>
      </c>
      <c r="G11" s="190">
        <v>232.4931506849315</v>
      </c>
      <c r="H11" s="190">
        <v>330.8767123287671</v>
      </c>
      <c r="I11" s="190">
        <v>183.2219178082192</v>
      </c>
      <c r="J11" s="190">
        <v>1087.495890410959</v>
      </c>
      <c r="K11" s="214">
        <v>13148.17808219178</v>
      </c>
      <c r="L11" s="4" t="s">
        <v>1280</v>
      </c>
    </row>
    <row r="12" spans="1:12" s="18" customFormat="1" ht="15" customHeight="1">
      <c r="A12" s="77">
        <f t="shared" si="0"/>
        <v>4</v>
      </c>
      <c r="B12" s="19" t="s">
        <v>790</v>
      </c>
      <c r="C12" s="21" t="s">
        <v>801</v>
      </c>
      <c r="D12" s="92">
        <v>1.257</v>
      </c>
      <c r="E12" s="213">
        <v>5489.158356164384</v>
      </c>
      <c r="F12" s="190">
        <v>84.93205479452057</v>
      </c>
      <c r="G12" s="190">
        <v>125.24027397260274</v>
      </c>
      <c r="H12" s="190">
        <v>118.62821917808219</v>
      </c>
      <c r="I12" s="190">
        <v>58.31506849315068</v>
      </c>
      <c r="J12" s="190">
        <v>377.54109589041093</v>
      </c>
      <c r="K12" s="214">
        <v>6253.815068493152</v>
      </c>
      <c r="L12" s="4" t="s">
        <v>1280</v>
      </c>
    </row>
    <row r="13" spans="1:12" s="18" customFormat="1" ht="15" customHeight="1">
      <c r="A13" s="77">
        <f t="shared" si="0"/>
        <v>5</v>
      </c>
      <c r="B13" s="19" t="s">
        <v>687</v>
      </c>
      <c r="C13" s="21" t="s">
        <v>800</v>
      </c>
      <c r="D13" s="92">
        <v>31.823</v>
      </c>
      <c r="E13" s="213">
        <v>4574.2986301369865</v>
      </c>
      <c r="F13" s="190">
        <v>77.2109589041096</v>
      </c>
      <c r="G13" s="190">
        <v>113.85479452054794</v>
      </c>
      <c r="H13" s="190">
        <v>107.84383561643835</v>
      </c>
      <c r="I13" s="190">
        <v>53.013698630136986</v>
      </c>
      <c r="J13" s="190">
        <v>343.2191780821918</v>
      </c>
      <c r="K13" s="215">
        <v>5269.441095890412</v>
      </c>
      <c r="L13" s="122" t="s">
        <v>882</v>
      </c>
    </row>
    <row r="14" spans="1:12" s="18" customFormat="1" ht="15" customHeight="1">
      <c r="A14" s="77">
        <f t="shared" si="0"/>
        <v>6</v>
      </c>
      <c r="B14" s="19" t="s">
        <v>688</v>
      </c>
      <c r="C14" s="21" t="s">
        <v>51</v>
      </c>
      <c r="D14" s="92">
        <v>5.196</v>
      </c>
      <c r="E14" s="216">
        <v>2721.7068493150687</v>
      </c>
      <c r="F14" s="186">
        <v>24.572602739726026</v>
      </c>
      <c r="G14" s="186">
        <v>75.21643835616439</v>
      </c>
      <c r="H14" s="186">
        <v>70.32328767123288</v>
      </c>
      <c r="I14" s="186">
        <v>31.53698630136986</v>
      </c>
      <c r="J14" s="186">
        <v>234.14520547945207</v>
      </c>
      <c r="K14" s="217">
        <v>3157.5013698630137</v>
      </c>
      <c r="L14" s="122" t="s">
        <v>883</v>
      </c>
    </row>
    <row r="15" spans="1:12" s="18" customFormat="1" ht="15" customHeight="1">
      <c r="A15" s="77">
        <f t="shared" si="0"/>
        <v>7</v>
      </c>
      <c r="B15" s="19" t="s">
        <v>689</v>
      </c>
      <c r="C15" s="21" t="s">
        <v>52</v>
      </c>
      <c r="D15" s="92">
        <v>0.308</v>
      </c>
      <c r="E15" s="353" t="s">
        <v>653</v>
      </c>
      <c r="F15" s="354"/>
      <c r="G15" s="354"/>
      <c r="H15" s="354"/>
      <c r="I15" s="354"/>
      <c r="J15" s="354"/>
      <c r="K15" s="355"/>
      <c r="L15" s="13"/>
    </row>
    <row r="16" spans="1:12" s="18" customFormat="1" ht="15" customHeight="1">
      <c r="A16" s="77">
        <f t="shared" si="0"/>
        <v>8</v>
      </c>
      <c r="B16" s="19" t="s">
        <v>690</v>
      </c>
      <c r="C16" s="21" t="s">
        <v>799</v>
      </c>
      <c r="D16" s="92">
        <v>11.593</v>
      </c>
      <c r="E16" s="216">
        <v>3412.0465753424655</v>
      </c>
      <c r="F16" s="186">
        <v>77.20273972602739</v>
      </c>
      <c r="G16" s="186">
        <v>88.71232876712328</v>
      </c>
      <c r="H16" s="186">
        <v>75.33972602739726</v>
      </c>
      <c r="I16" s="186">
        <v>38.02191780821918</v>
      </c>
      <c r="J16" s="186">
        <v>242.87671232876713</v>
      </c>
      <c r="K16" s="217">
        <v>3934.2</v>
      </c>
      <c r="L16" s="122" t="s">
        <v>884</v>
      </c>
    </row>
    <row r="17" spans="1:12" s="18" customFormat="1" ht="15" customHeight="1">
      <c r="A17" s="77">
        <f t="shared" si="0"/>
        <v>9</v>
      </c>
      <c r="B17" s="19" t="s">
        <v>207</v>
      </c>
      <c r="C17" s="20" t="s">
        <v>798</v>
      </c>
      <c r="D17" s="93">
        <v>14.92</v>
      </c>
      <c r="E17" s="216">
        <v>4094.4558904109585</v>
      </c>
      <c r="F17" s="186">
        <v>84.92301369863013</v>
      </c>
      <c r="G17" s="186">
        <v>79.84109589041095</v>
      </c>
      <c r="H17" s="186">
        <v>67.80575342465754</v>
      </c>
      <c r="I17" s="186">
        <v>34.21972602739726</v>
      </c>
      <c r="J17" s="186">
        <v>121.43835616438356</v>
      </c>
      <c r="K17" s="217">
        <v>4482.683835616437</v>
      </c>
      <c r="L17" s="4" t="s">
        <v>1280</v>
      </c>
    </row>
    <row r="18" spans="1:12" s="18" customFormat="1" ht="15" customHeight="1">
      <c r="A18" s="77">
        <f t="shared" si="0"/>
        <v>10</v>
      </c>
      <c r="B18" s="19" t="s">
        <v>208</v>
      </c>
      <c r="C18" s="21" t="s">
        <v>797</v>
      </c>
      <c r="D18" s="93">
        <v>0.741</v>
      </c>
      <c r="E18" s="353" t="s">
        <v>653</v>
      </c>
      <c r="F18" s="354"/>
      <c r="G18" s="354"/>
      <c r="H18" s="354"/>
      <c r="I18" s="354"/>
      <c r="J18" s="354"/>
      <c r="K18" s="355"/>
      <c r="L18" s="13" t="s">
        <v>1280</v>
      </c>
    </row>
    <row r="19" spans="1:12" s="18" customFormat="1" ht="15" customHeight="1" thickBot="1">
      <c r="A19" s="75">
        <f t="shared" si="0"/>
        <v>11</v>
      </c>
      <c r="B19" s="22" t="s">
        <v>209</v>
      </c>
      <c r="C19" s="23" t="s">
        <v>796</v>
      </c>
      <c r="D19" s="96">
        <v>12.509</v>
      </c>
      <c r="E19" s="218">
        <v>1154.4438356164383</v>
      </c>
      <c r="F19" s="219">
        <v>10.43013698630137</v>
      </c>
      <c r="G19" s="219">
        <v>13.931506849315069</v>
      </c>
      <c r="H19" s="219">
        <v>5.7753424657534245</v>
      </c>
      <c r="I19" s="219">
        <v>4.4082191780821915</v>
      </c>
      <c r="J19" s="219">
        <v>160.91232876712328</v>
      </c>
      <c r="K19" s="220">
        <v>1349.9013698630138</v>
      </c>
      <c r="L19" s="123" t="s">
        <v>885</v>
      </c>
    </row>
    <row r="20" spans="1:12" s="16" customFormat="1" ht="15" customHeight="1" thickBot="1" thickTop="1">
      <c r="A20" s="286"/>
      <c r="B20" s="14"/>
      <c r="C20" s="15" t="s">
        <v>786</v>
      </c>
      <c r="D20" s="97">
        <v>91.463</v>
      </c>
      <c r="E20" s="192"/>
      <c r="F20" s="192"/>
      <c r="G20" s="192"/>
      <c r="H20" s="192"/>
      <c r="I20" s="192"/>
      <c r="J20" s="192"/>
      <c r="K20" s="199"/>
      <c r="L20" s="187"/>
    </row>
    <row r="21" spans="1:12" s="18" customFormat="1" ht="15" customHeight="1" thickTop="1">
      <c r="A21" s="131">
        <f>A19+1</f>
        <v>12</v>
      </c>
      <c r="B21" s="1" t="s">
        <v>210</v>
      </c>
      <c r="C21" s="24" t="s">
        <v>795</v>
      </c>
      <c r="D21" s="91">
        <v>13.2</v>
      </c>
      <c r="E21" s="376" t="s">
        <v>1371</v>
      </c>
      <c r="F21" s="377"/>
      <c r="G21" s="377"/>
      <c r="H21" s="377"/>
      <c r="I21" s="377"/>
      <c r="J21" s="377"/>
      <c r="K21" s="378"/>
      <c r="L21" s="238"/>
    </row>
    <row r="22" spans="1:12" s="18" customFormat="1" ht="15" customHeight="1">
      <c r="A22" s="77">
        <f>A21+1</f>
        <v>13</v>
      </c>
      <c r="B22" s="3" t="s">
        <v>211</v>
      </c>
      <c r="C22" s="25" t="s">
        <v>794</v>
      </c>
      <c r="D22" s="92">
        <v>4.92</v>
      </c>
      <c r="E22" s="379" t="s">
        <v>1371</v>
      </c>
      <c r="F22" s="380"/>
      <c r="G22" s="380"/>
      <c r="H22" s="380"/>
      <c r="I22" s="380"/>
      <c r="J22" s="380"/>
      <c r="K22" s="381"/>
      <c r="L22" s="239"/>
    </row>
    <row r="23" spans="1:12" s="18" customFormat="1" ht="15" customHeight="1" thickBot="1">
      <c r="A23" s="75">
        <f>A22+1</f>
        <v>14</v>
      </c>
      <c r="B23" s="11" t="s">
        <v>212</v>
      </c>
      <c r="C23" s="26" t="s">
        <v>793</v>
      </c>
      <c r="D23" s="94">
        <v>5.94</v>
      </c>
      <c r="E23" s="370" t="s">
        <v>1371</v>
      </c>
      <c r="F23" s="371"/>
      <c r="G23" s="371"/>
      <c r="H23" s="371"/>
      <c r="I23" s="371"/>
      <c r="J23" s="371"/>
      <c r="K23" s="372"/>
      <c r="L23" s="240"/>
    </row>
    <row r="24" spans="1:12" s="18" customFormat="1" ht="15" customHeight="1" thickBot="1" thickTop="1">
      <c r="A24" s="288"/>
      <c r="B24" s="289"/>
      <c r="C24" s="290"/>
      <c r="D24" s="98">
        <v>24.06</v>
      </c>
      <c r="E24" s="291"/>
      <c r="F24" s="291"/>
      <c r="G24" s="291"/>
      <c r="H24" s="291"/>
      <c r="I24" s="291"/>
      <c r="J24" s="291"/>
      <c r="K24" s="292"/>
      <c r="L24" s="187"/>
    </row>
    <row r="25" spans="1:12" s="18" customFormat="1" ht="15" customHeight="1" thickBot="1" thickTop="1">
      <c r="A25" s="278"/>
      <c r="B25" s="271"/>
      <c r="C25" s="271" t="s">
        <v>213</v>
      </c>
      <c r="D25" s="276"/>
      <c r="E25" s="266"/>
      <c r="F25" s="266"/>
      <c r="G25" s="266"/>
      <c r="H25" s="266"/>
      <c r="I25" s="266"/>
      <c r="J25" s="266"/>
      <c r="K25" s="267"/>
      <c r="L25" s="285"/>
    </row>
    <row r="26" spans="1:12" s="18" customFormat="1" ht="15" customHeight="1" thickTop="1">
      <c r="A26" s="279">
        <f>A23+1</f>
        <v>15</v>
      </c>
      <c r="B26" s="272" t="s">
        <v>214</v>
      </c>
      <c r="C26" s="273" t="s">
        <v>53</v>
      </c>
      <c r="D26" s="277">
        <v>11.125</v>
      </c>
      <c r="E26" s="268">
        <v>3475.3424657534247</v>
      </c>
      <c r="F26" s="269">
        <v>76.21917808219179</v>
      </c>
      <c r="G26" s="269">
        <v>49.326027397260276</v>
      </c>
      <c r="H26" s="269">
        <v>41.71232876712329</v>
      </c>
      <c r="I26" s="269">
        <v>17.827397260273973</v>
      </c>
      <c r="J26" s="269">
        <v>427.05205479452053</v>
      </c>
      <c r="K26" s="270">
        <v>4087.4794520547944</v>
      </c>
      <c r="L26" s="124" t="s">
        <v>886</v>
      </c>
    </row>
    <row r="27" spans="1:12" s="18" customFormat="1" ht="15" customHeight="1" thickBot="1">
      <c r="A27" s="134">
        <f>A26+1</f>
        <v>16</v>
      </c>
      <c r="B27" s="274" t="s">
        <v>215</v>
      </c>
      <c r="C27" s="275" t="s">
        <v>792</v>
      </c>
      <c r="D27" s="101">
        <v>4.032</v>
      </c>
      <c r="E27" s="373" t="s">
        <v>653</v>
      </c>
      <c r="F27" s="374"/>
      <c r="G27" s="374"/>
      <c r="H27" s="374"/>
      <c r="I27" s="374"/>
      <c r="J27" s="374"/>
      <c r="K27" s="375"/>
      <c r="L27" s="240"/>
    </row>
    <row r="28" spans="1:12" s="16" customFormat="1" ht="15" customHeight="1" thickBot="1" thickTop="1">
      <c r="A28" s="286"/>
      <c r="B28" s="14"/>
      <c r="C28" s="15" t="s">
        <v>791</v>
      </c>
      <c r="D28" s="97">
        <v>15.157</v>
      </c>
      <c r="E28" s="192"/>
      <c r="F28" s="192"/>
      <c r="G28" s="192"/>
      <c r="H28" s="192"/>
      <c r="I28" s="192"/>
      <c r="J28" s="192"/>
      <c r="K28" s="199"/>
      <c r="L28" s="187"/>
    </row>
    <row r="29" spans="1:12" s="18" customFormat="1" ht="15" customHeight="1" thickTop="1">
      <c r="A29" s="76">
        <f>A27+1</f>
        <v>17</v>
      </c>
      <c r="B29" s="2" t="s">
        <v>216</v>
      </c>
      <c r="C29" s="27" t="s">
        <v>805</v>
      </c>
      <c r="D29" s="95">
        <v>19.233</v>
      </c>
      <c r="E29" s="221">
        <v>3927.402799791944</v>
      </c>
      <c r="F29" s="222">
        <v>72.7714389150109</v>
      </c>
      <c r="G29" s="222">
        <v>89.50626543846003</v>
      </c>
      <c r="H29" s="222">
        <v>63.55577719969083</v>
      </c>
      <c r="I29" s="222">
        <v>33.76730886891889</v>
      </c>
      <c r="J29" s="222">
        <v>143.55066124617272</v>
      </c>
      <c r="K29" s="223">
        <v>4330.5542514601975</v>
      </c>
      <c r="L29" s="124" t="s">
        <v>887</v>
      </c>
    </row>
    <row r="30" spans="1:12" s="18" customFormat="1" ht="15" customHeight="1">
      <c r="A30" s="77">
        <f>A29+1</f>
        <v>18</v>
      </c>
      <c r="B30" s="4" t="s">
        <v>217</v>
      </c>
      <c r="C30" s="28" t="s">
        <v>806</v>
      </c>
      <c r="D30" s="93">
        <v>21.671</v>
      </c>
      <c r="E30" s="224">
        <v>2069.4328767123284</v>
      </c>
      <c r="F30" s="189">
        <v>27.150684931506852</v>
      </c>
      <c r="G30" s="189">
        <v>53.6986301369863</v>
      </c>
      <c r="H30" s="189">
        <v>33.57534246575342</v>
      </c>
      <c r="I30" s="189">
        <v>33.80821917808219</v>
      </c>
      <c r="J30" s="189">
        <v>127.34246575342465</v>
      </c>
      <c r="K30" s="225">
        <v>2345.0082191780816</v>
      </c>
      <c r="L30" s="122" t="s">
        <v>888</v>
      </c>
    </row>
    <row r="31" spans="1:12" s="18" customFormat="1" ht="15" customHeight="1">
      <c r="A31" s="77">
        <f aca="true" t="shared" si="1" ref="A31:A53">A30+1</f>
        <v>19</v>
      </c>
      <c r="B31" s="4" t="s">
        <v>218</v>
      </c>
      <c r="C31" s="28" t="s">
        <v>807</v>
      </c>
      <c r="D31" s="93">
        <v>12.709</v>
      </c>
      <c r="E31" s="224">
        <v>2379.8478082191778</v>
      </c>
      <c r="F31" s="189">
        <v>29.865753424657537</v>
      </c>
      <c r="G31" s="189">
        <v>59.06849315068493</v>
      </c>
      <c r="H31" s="189">
        <v>36.93287671232876</v>
      </c>
      <c r="I31" s="189">
        <v>37.18904109589041</v>
      </c>
      <c r="J31" s="189">
        <v>140.07671232876712</v>
      </c>
      <c r="K31" s="225">
        <v>2682.9806849315064</v>
      </c>
      <c r="L31" s="239" t="s">
        <v>1280</v>
      </c>
    </row>
    <row r="32" spans="1:12" s="16" customFormat="1" ht="15" customHeight="1">
      <c r="A32" s="77">
        <f t="shared" si="1"/>
        <v>20</v>
      </c>
      <c r="B32" s="4" t="s">
        <v>220</v>
      </c>
      <c r="C32" s="28" t="s">
        <v>808</v>
      </c>
      <c r="D32" s="93">
        <v>4.215</v>
      </c>
      <c r="E32" s="213">
        <v>4283.72605479452</v>
      </c>
      <c r="F32" s="190">
        <v>41.81205479452055</v>
      </c>
      <c r="G32" s="190">
        <v>82.6958904109589</v>
      </c>
      <c r="H32" s="190">
        <v>51.70602739726027</v>
      </c>
      <c r="I32" s="190">
        <v>44.62684931506849</v>
      </c>
      <c r="J32" s="190">
        <v>168.09205479452055</v>
      </c>
      <c r="K32" s="214">
        <v>4672.658931506849</v>
      </c>
      <c r="L32" s="239" t="s">
        <v>1280</v>
      </c>
    </row>
    <row r="33" spans="1:12" s="16" customFormat="1" ht="15" customHeight="1">
      <c r="A33" s="77">
        <f t="shared" si="1"/>
        <v>21</v>
      </c>
      <c r="B33" s="4" t="s">
        <v>221</v>
      </c>
      <c r="C33" s="28" t="s">
        <v>809</v>
      </c>
      <c r="D33" s="93">
        <v>2.518</v>
      </c>
      <c r="E33" s="224">
        <v>1941.5868493150683</v>
      </c>
      <c r="F33" s="189">
        <v>18.463561643835614</v>
      </c>
      <c r="G33" s="189">
        <v>52.77698630136986</v>
      </c>
      <c r="H33" s="189">
        <v>39.97232876712329</v>
      </c>
      <c r="I33" s="189">
        <v>36.02712328767124</v>
      </c>
      <c r="J33" s="189">
        <v>151.97917808219177</v>
      </c>
      <c r="K33" s="225">
        <v>2240.8060273972596</v>
      </c>
      <c r="L33" s="239" t="s">
        <v>1280</v>
      </c>
    </row>
    <row r="34" spans="1:12" s="18" customFormat="1" ht="15" customHeight="1">
      <c r="A34" s="77">
        <f t="shared" si="1"/>
        <v>22</v>
      </c>
      <c r="B34" s="4" t="s">
        <v>222</v>
      </c>
      <c r="C34" s="28" t="s">
        <v>810</v>
      </c>
      <c r="D34" s="93">
        <v>24.976</v>
      </c>
      <c r="E34" s="213">
        <v>2426.9835616438354</v>
      </c>
      <c r="F34" s="190">
        <v>20.515068493150682</v>
      </c>
      <c r="G34" s="190">
        <v>58.64109589041096</v>
      </c>
      <c r="H34" s="190">
        <v>44.413698630136984</v>
      </c>
      <c r="I34" s="190">
        <v>40.03013698630137</v>
      </c>
      <c r="J34" s="190">
        <v>168.86575342465753</v>
      </c>
      <c r="K34" s="214">
        <v>2759.449315068493</v>
      </c>
      <c r="L34" s="122" t="s">
        <v>889</v>
      </c>
    </row>
    <row r="35" spans="1:12" s="18" customFormat="1" ht="15" customHeight="1">
      <c r="A35" s="77">
        <f t="shared" si="1"/>
        <v>23</v>
      </c>
      <c r="B35" s="4" t="s">
        <v>223</v>
      </c>
      <c r="C35" s="28" t="s">
        <v>811</v>
      </c>
      <c r="D35" s="93">
        <v>9.378</v>
      </c>
      <c r="E35" s="224">
        <v>3160.3424657534247</v>
      </c>
      <c r="F35" s="189">
        <v>26.76164383561644</v>
      </c>
      <c r="G35" s="189">
        <v>70.6986301369863</v>
      </c>
      <c r="H35" s="189">
        <v>55.66301369863014</v>
      </c>
      <c r="I35" s="189">
        <v>43.87945205479452</v>
      </c>
      <c r="J35" s="189">
        <v>260.4027397260274</v>
      </c>
      <c r="K35" s="225">
        <v>3617.747945205479</v>
      </c>
      <c r="L35" s="122" t="s">
        <v>890</v>
      </c>
    </row>
    <row r="36" spans="1:12" s="18" customFormat="1" ht="15" customHeight="1">
      <c r="A36" s="77">
        <f t="shared" si="1"/>
        <v>24</v>
      </c>
      <c r="B36" s="4" t="s">
        <v>224</v>
      </c>
      <c r="C36" s="28" t="s">
        <v>812</v>
      </c>
      <c r="D36" s="93">
        <v>13.592</v>
      </c>
      <c r="E36" s="224">
        <v>1102.66301369863</v>
      </c>
      <c r="F36" s="189">
        <v>10.613698630136987</v>
      </c>
      <c r="G36" s="189">
        <v>34.31506849315068</v>
      </c>
      <c r="H36" s="189">
        <v>25.945205479452056</v>
      </c>
      <c r="I36" s="189">
        <v>32.153424657534245</v>
      </c>
      <c r="J36" s="189">
        <v>130.2082191780822</v>
      </c>
      <c r="K36" s="225">
        <v>1335.8986301369862</v>
      </c>
      <c r="L36" s="122" t="s">
        <v>891</v>
      </c>
    </row>
    <row r="37" spans="1:12" s="18" customFormat="1" ht="15" customHeight="1">
      <c r="A37" s="77">
        <f t="shared" si="1"/>
        <v>25</v>
      </c>
      <c r="B37" s="4" t="s">
        <v>775</v>
      </c>
      <c r="C37" s="28" t="s">
        <v>776</v>
      </c>
      <c r="D37" s="93">
        <v>16.242</v>
      </c>
      <c r="E37" s="224">
        <v>2095.4164383561642</v>
      </c>
      <c r="F37" s="189">
        <v>41.21369863013698</v>
      </c>
      <c r="G37" s="189">
        <v>39.35616438356164</v>
      </c>
      <c r="H37" s="189">
        <v>33.50958904109589</v>
      </c>
      <c r="I37" s="189">
        <v>21.96164383561644</v>
      </c>
      <c r="J37" s="189">
        <v>125.93150684931507</v>
      </c>
      <c r="K37" s="225">
        <v>2357.38904109589</v>
      </c>
      <c r="L37" s="122" t="s">
        <v>1281</v>
      </c>
    </row>
    <row r="38" spans="1:12" s="16" customFormat="1" ht="15" customHeight="1">
      <c r="A38" s="77">
        <f t="shared" si="1"/>
        <v>26</v>
      </c>
      <c r="B38" s="4" t="s">
        <v>777</v>
      </c>
      <c r="C38" s="141" t="s">
        <v>778</v>
      </c>
      <c r="D38" s="93">
        <v>5.9</v>
      </c>
      <c r="E38" s="224">
        <v>684.42</v>
      </c>
      <c r="F38" s="189">
        <v>13.26</v>
      </c>
      <c r="G38" s="189">
        <v>14.28</v>
      </c>
      <c r="H38" s="189">
        <v>12.24</v>
      </c>
      <c r="I38" s="189">
        <v>7.14</v>
      </c>
      <c r="J38" s="189">
        <v>41.82</v>
      </c>
      <c r="K38" s="225">
        <v>773.16</v>
      </c>
      <c r="L38" s="239" t="s">
        <v>1280</v>
      </c>
    </row>
    <row r="39" spans="1:12" s="16" customFormat="1" ht="15" customHeight="1">
      <c r="A39" s="77">
        <f t="shared" si="1"/>
        <v>27</v>
      </c>
      <c r="B39" s="4" t="s">
        <v>779</v>
      </c>
      <c r="C39" s="28" t="s">
        <v>780</v>
      </c>
      <c r="D39" s="93">
        <v>4.4</v>
      </c>
      <c r="E39" s="213">
        <v>698.1084</v>
      </c>
      <c r="F39" s="190">
        <v>13.5252</v>
      </c>
      <c r="G39" s="190">
        <v>14.5656</v>
      </c>
      <c r="H39" s="190">
        <v>12.4848</v>
      </c>
      <c r="I39" s="190">
        <v>7.2828</v>
      </c>
      <c r="J39" s="190">
        <v>42.6564</v>
      </c>
      <c r="K39" s="214">
        <v>788.6231999999999</v>
      </c>
      <c r="L39" s="239" t="s">
        <v>1280</v>
      </c>
    </row>
    <row r="40" spans="1:12" s="18" customFormat="1" ht="15" customHeight="1">
      <c r="A40" s="77">
        <f t="shared" si="1"/>
        <v>28</v>
      </c>
      <c r="B40" s="4" t="s">
        <v>781</v>
      </c>
      <c r="C40" s="141" t="s">
        <v>782</v>
      </c>
      <c r="D40" s="93">
        <v>6.446</v>
      </c>
      <c r="E40" s="213">
        <v>5736.939912977683</v>
      </c>
      <c r="F40" s="190">
        <v>93.16307338847126</v>
      </c>
      <c r="G40" s="190">
        <v>114.71494076893113</v>
      </c>
      <c r="H40" s="190">
        <v>115.0481244592874</v>
      </c>
      <c r="I40" s="190">
        <v>52.900422076448464</v>
      </c>
      <c r="J40" s="190">
        <v>444.2567178069222</v>
      </c>
      <c r="K40" s="214">
        <v>6557.023191477743</v>
      </c>
      <c r="L40" s="122" t="s">
        <v>1282</v>
      </c>
    </row>
    <row r="41" spans="1:12" s="18" customFormat="1" ht="15" customHeight="1">
      <c r="A41" s="77">
        <f t="shared" si="1"/>
        <v>29</v>
      </c>
      <c r="B41" s="4" t="s">
        <v>225</v>
      </c>
      <c r="C41" s="28" t="s">
        <v>813</v>
      </c>
      <c r="D41" s="93">
        <v>28.877</v>
      </c>
      <c r="E41" s="213">
        <v>5455.528767123288</v>
      </c>
      <c r="F41" s="190">
        <v>84.28767123287672</v>
      </c>
      <c r="G41" s="190">
        <v>101.75342465753425</v>
      </c>
      <c r="H41" s="190">
        <v>121.64109589041095</v>
      </c>
      <c r="I41" s="190">
        <v>57.298630136986304</v>
      </c>
      <c r="J41" s="190">
        <v>488.6520547945206</v>
      </c>
      <c r="K41" s="214">
        <v>6309.161643835618</v>
      </c>
      <c r="L41" s="122" t="s">
        <v>892</v>
      </c>
    </row>
    <row r="42" spans="1:12" s="18" customFormat="1" ht="15" customHeight="1">
      <c r="A42" s="77">
        <f t="shared" si="1"/>
        <v>30</v>
      </c>
      <c r="B42" s="4" t="s">
        <v>226</v>
      </c>
      <c r="C42" s="28" t="s">
        <v>814</v>
      </c>
      <c r="D42" s="93">
        <v>2.22</v>
      </c>
      <c r="E42" s="353" t="s">
        <v>653</v>
      </c>
      <c r="F42" s="354"/>
      <c r="G42" s="354"/>
      <c r="H42" s="354"/>
      <c r="I42" s="354"/>
      <c r="J42" s="354"/>
      <c r="K42" s="355"/>
      <c r="L42" s="239"/>
    </row>
    <row r="43" spans="1:12" s="18" customFormat="1" ht="15" customHeight="1">
      <c r="A43" s="77">
        <f t="shared" si="1"/>
        <v>31</v>
      </c>
      <c r="B43" s="4" t="s">
        <v>227</v>
      </c>
      <c r="C43" s="28" t="s">
        <v>815</v>
      </c>
      <c r="D43" s="93">
        <v>4.228</v>
      </c>
      <c r="E43" s="353" t="s">
        <v>653</v>
      </c>
      <c r="F43" s="354"/>
      <c r="G43" s="354"/>
      <c r="H43" s="354"/>
      <c r="I43" s="354"/>
      <c r="J43" s="354"/>
      <c r="K43" s="355"/>
      <c r="L43" s="239"/>
    </row>
    <row r="44" spans="1:12" s="18" customFormat="1" ht="15" customHeight="1">
      <c r="A44" s="77">
        <f t="shared" si="1"/>
        <v>32</v>
      </c>
      <c r="B44" s="4" t="s">
        <v>228</v>
      </c>
      <c r="C44" s="28" t="s">
        <v>816</v>
      </c>
      <c r="D44" s="93">
        <v>3.742</v>
      </c>
      <c r="E44" s="213">
        <v>16344.416438356164</v>
      </c>
      <c r="F44" s="190">
        <v>274.45205479452056</v>
      </c>
      <c r="G44" s="190">
        <v>227.1917808219178</v>
      </c>
      <c r="H44" s="190">
        <v>272.67123287671234</v>
      </c>
      <c r="I44" s="190">
        <v>97.30410958904109</v>
      </c>
      <c r="J44" s="190">
        <v>582.0191780821918</v>
      </c>
      <c r="K44" s="214">
        <v>17798.054794520547</v>
      </c>
      <c r="L44" s="122" t="s">
        <v>893</v>
      </c>
    </row>
    <row r="45" spans="1:12" s="18" customFormat="1" ht="15" customHeight="1">
      <c r="A45" s="77">
        <f t="shared" si="1"/>
        <v>33</v>
      </c>
      <c r="B45" s="4" t="s">
        <v>229</v>
      </c>
      <c r="C45" s="28" t="s">
        <v>817</v>
      </c>
      <c r="D45" s="93">
        <v>13.33</v>
      </c>
      <c r="E45" s="224">
        <v>7822.1972602739725</v>
      </c>
      <c r="F45" s="189">
        <v>88.43287671232878</v>
      </c>
      <c r="G45" s="189">
        <v>137.65205479452055</v>
      </c>
      <c r="H45" s="189">
        <v>161.93698630136987</v>
      </c>
      <c r="I45" s="189">
        <v>107.36986301369863</v>
      </c>
      <c r="J45" s="189">
        <v>481.73424657534247</v>
      </c>
      <c r="K45" s="225">
        <v>8799.323287671234</v>
      </c>
      <c r="L45" s="122" t="s">
        <v>894</v>
      </c>
    </row>
    <row r="46" spans="1:12" s="18" customFormat="1" ht="15" customHeight="1">
      <c r="A46" s="77">
        <f t="shared" si="1"/>
        <v>34</v>
      </c>
      <c r="B46" s="4" t="s">
        <v>230</v>
      </c>
      <c r="C46" s="28" t="s">
        <v>818</v>
      </c>
      <c r="D46" s="93">
        <v>26.686</v>
      </c>
      <c r="E46" s="213">
        <v>6887.53698630137</v>
      </c>
      <c r="F46" s="190">
        <v>60.19178082191781</v>
      </c>
      <c r="G46" s="190">
        <v>144.36438356164385</v>
      </c>
      <c r="H46" s="190">
        <v>173.06575342465754</v>
      </c>
      <c r="I46" s="190">
        <v>85.84109589041095</v>
      </c>
      <c r="J46" s="190">
        <v>483.7643835616438</v>
      </c>
      <c r="K46" s="214">
        <v>7834.764383561644</v>
      </c>
      <c r="L46" s="122" t="s">
        <v>895</v>
      </c>
    </row>
    <row r="47" spans="1:12" s="18" customFormat="1" ht="15" customHeight="1">
      <c r="A47" s="77">
        <f t="shared" si="1"/>
        <v>35</v>
      </c>
      <c r="B47" s="4" t="s">
        <v>231</v>
      </c>
      <c r="C47" s="28" t="s">
        <v>819</v>
      </c>
      <c r="D47" s="93">
        <v>1.662</v>
      </c>
      <c r="E47" s="353" t="s">
        <v>653</v>
      </c>
      <c r="F47" s="354"/>
      <c r="G47" s="354"/>
      <c r="H47" s="354"/>
      <c r="I47" s="354"/>
      <c r="J47" s="354"/>
      <c r="K47" s="355"/>
      <c r="L47" s="239"/>
    </row>
    <row r="48" spans="1:12" s="18" customFormat="1" ht="15" customHeight="1">
      <c r="A48" s="77">
        <f t="shared" si="1"/>
        <v>36</v>
      </c>
      <c r="B48" s="4" t="s">
        <v>232</v>
      </c>
      <c r="C48" s="28" t="s">
        <v>820</v>
      </c>
      <c r="D48" s="93">
        <v>2.41</v>
      </c>
      <c r="E48" s="353" t="s">
        <v>653</v>
      </c>
      <c r="F48" s="354"/>
      <c r="G48" s="354"/>
      <c r="H48" s="354"/>
      <c r="I48" s="354"/>
      <c r="J48" s="354"/>
      <c r="K48" s="355"/>
      <c r="L48" s="239"/>
    </row>
    <row r="49" spans="1:12" s="18" customFormat="1" ht="15" customHeight="1">
      <c r="A49" s="77">
        <f t="shared" si="1"/>
        <v>37</v>
      </c>
      <c r="B49" s="4" t="s">
        <v>233</v>
      </c>
      <c r="C49" s="28" t="s">
        <v>821</v>
      </c>
      <c r="D49" s="93">
        <v>14.636</v>
      </c>
      <c r="E49" s="213">
        <v>5041.328767123287</v>
      </c>
      <c r="F49" s="190">
        <v>77.46575342465754</v>
      </c>
      <c r="G49" s="190">
        <v>94.47671232876712</v>
      </c>
      <c r="H49" s="190">
        <v>82.4986301369863</v>
      </c>
      <c r="I49" s="190">
        <v>42.172602739726024</v>
      </c>
      <c r="J49" s="190">
        <v>284.37808219178083</v>
      </c>
      <c r="K49" s="214">
        <v>5622.320547945205</v>
      </c>
      <c r="L49" s="122" t="s">
        <v>896</v>
      </c>
    </row>
    <row r="50" spans="1:12" s="18" customFormat="1" ht="15" customHeight="1">
      <c r="A50" s="77">
        <f t="shared" si="1"/>
        <v>38</v>
      </c>
      <c r="B50" s="4" t="s">
        <v>234</v>
      </c>
      <c r="C50" s="28" t="s">
        <v>822</v>
      </c>
      <c r="D50" s="93">
        <v>15.055</v>
      </c>
      <c r="E50" s="224">
        <v>1810.4520547945206</v>
      </c>
      <c r="F50" s="189">
        <v>33.583561643835615</v>
      </c>
      <c r="G50" s="189">
        <v>41.43561643835616</v>
      </c>
      <c r="H50" s="189">
        <v>26.660273972602738</v>
      </c>
      <c r="I50" s="189">
        <v>31.67945205479452</v>
      </c>
      <c r="J50" s="189">
        <v>207.50684931506848</v>
      </c>
      <c r="K50" s="225">
        <v>2151.317808219178</v>
      </c>
      <c r="L50" s="122" t="s">
        <v>897</v>
      </c>
    </row>
    <row r="51" spans="1:12" s="18" customFormat="1" ht="15" customHeight="1">
      <c r="A51" s="77">
        <f t="shared" si="1"/>
        <v>39</v>
      </c>
      <c r="B51" s="4" t="s">
        <v>235</v>
      </c>
      <c r="C51" s="28" t="s">
        <v>823</v>
      </c>
      <c r="D51" s="93">
        <v>8.292</v>
      </c>
      <c r="E51" s="224">
        <v>1766.832876712329</v>
      </c>
      <c r="F51" s="189">
        <v>36.53835616438356</v>
      </c>
      <c r="G51" s="189">
        <v>42.97808219178082</v>
      </c>
      <c r="H51" s="189">
        <v>29.026027397260272</v>
      </c>
      <c r="I51" s="189">
        <v>27.305479452054794</v>
      </c>
      <c r="J51" s="189">
        <v>211.64246575342466</v>
      </c>
      <c r="K51" s="225">
        <v>2114.323287671233</v>
      </c>
      <c r="L51" s="239" t="s">
        <v>1280</v>
      </c>
    </row>
    <row r="52" spans="1:12" s="18" customFormat="1" ht="15" customHeight="1">
      <c r="A52" s="77">
        <f t="shared" si="1"/>
        <v>40</v>
      </c>
      <c r="B52" s="4" t="s">
        <v>236</v>
      </c>
      <c r="C52" s="28" t="s">
        <v>824</v>
      </c>
      <c r="D52" s="93">
        <v>4.414</v>
      </c>
      <c r="E52" s="224">
        <v>1723.213698630137</v>
      </c>
      <c r="F52" s="189">
        <v>39.49315068493151</v>
      </c>
      <c r="G52" s="189">
        <v>44.52054794520548</v>
      </c>
      <c r="H52" s="189">
        <v>31.39178082191781</v>
      </c>
      <c r="I52" s="189">
        <v>22.931506849315067</v>
      </c>
      <c r="J52" s="189">
        <v>215.77808219178084</v>
      </c>
      <c r="K52" s="225">
        <v>2077.328767123288</v>
      </c>
      <c r="L52" s="122" t="s">
        <v>898</v>
      </c>
    </row>
    <row r="53" spans="1:12" s="18" customFormat="1" ht="15" customHeight="1" thickBot="1">
      <c r="A53" s="75">
        <f t="shared" si="1"/>
        <v>41</v>
      </c>
      <c r="B53" s="29" t="s">
        <v>237</v>
      </c>
      <c r="C53" s="30" t="s">
        <v>825</v>
      </c>
      <c r="D53" s="102">
        <v>10.005</v>
      </c>
      <c r="E53" s="226">
        <v>1494.0328767123287</v>
      </c>
      <c r="F53" s="227">
        <v>26.736986301369864</v>
      </c>
      <c r="G53" s="227">
        <v>27.076712328767123</v>
      </c>
      <c r="H53" s="227">
        <v>14.75068493150685</v>
      </c>
      <c r="I53" s="227">
        <v>27.243835616438357</v>
      </c>
      <c r="J53" s="227">
        <v>193.2328767123288</v>
      </c>
      <c r="K53" s="228">
        <v>1783.0739726027398</v>
      </c>
      <c r="L53" s="123" t="s">
        <v>899</v>
      </c>
    </row>
    <row r="54" spans="1:12" s="16" customFormat="1" ht="15" customHeight="1" thickBot="1" thickTop="1">
      <c r="A54" s="286"/>
      <c r="B54" s="14"/>
      <c r="C54" s="15" t="s">
        <v>826</v>
      </c>
      <c r="D54" s="97">
        <v>276.837</v>
      </c>
      <c r="E54" s="192"/>
      <c r="F54" s="192"/>
      <c r="G54" s="192"/>
      <c r="H54" s="192"/>
      <c r="I54" s="192"/>
      <c r="J54" s="192"/>
      <c r="K54" s="199"/>
      <c r="L54" s="187"/>
    </row>
    <row r="55" spans="1:12" s="16" customFormat="1" ht="15" customHeight="1" thickTop="1">
      <c r="A55" s="76">
        <f>A53+1</f>
        <v>42</v>
      </c>
      <c r="B55" s="2" t="s">
        <v>238</v>
      </c>
      <c r="C55" s="31" t="s">
        <v>827</v>
      </c>
      <c r="D55" s="95">
        <v>0.796</v>
      </c>
      <c r="E55" s="221">
        <v>2149.930753363673</v>
      </c>
      <c r="F55" s="222">
        <v>21.128403672815086</v>
      </c>
      <c r="G55" s="222">
        <v>27.377097785607884</v>
      </c>
      <c r="H55" s="222">
        <v>15.42465753286688</v>
      </c>
      <c r="I55" s="222">
        <v>10.370954241839119</v>
      </c>
      <c r="J55" s="222">
        <v>47.10462474132339</v>
      </c>
      <c r="K55" s="223">
        <v>2271.3364913381256</v>
      </c>
      <c r="L55" s="142" t="s">
        <v>219</v>
      </c>
    </row>
    <row r="56" spans="1:12" s="18" customFormat="1" ht="15" customHeight="1">
      <c r="A56" s="77">
        <f>A55+1</f>
        <v>43</v>
      </c>
      <c r="B56" s="4" t="s">
        <v>239</v>
      </c>
      <c r="C56" s="28" t="s">
        <v>828</v>
      </c>
      <c r="D56" s="93">
        <v>0.23</v>
      </c>
      <c r="E56" s="224">
        <v>3882.1182673972603</v>
      </c>
      <c r="F56" s="189">
        <v>39.11518356164384</v>
      </c>
      <c r="G56" s="189">
        <v>47.79479671232877</v>
      </c>
      <c r="H56" s="189">
        <v>29.473277260273974</v>
      </c>
      <c r="I56" s="189">
        <v>17.76311835616438</v>
      </c>
      <c r="J56" s="189">
        <v>85.03689698630136</v>
      </c>
      <c r="K56" s="225">
        <v>4101.301540273972</v>
      </c>
      <c r="L56" s="239" t="s">
        <v>1280</v>
      </c>
    </row>
    <row r="57" spans="1:12" s="18" customFormat="1" ht="15" customHeight="1">
      <c r="A57" s="77">
        <f aca="true" t="shared" si="2" ref="A57:A65">A56+1</f>
        <v>44</v>
      </c>
      <c r="B57" s="4" t="s">
        <v>240</v>
      </c>
      <c r="C57" s="28" t="s">
        <v>829</v>
      </c>
      <c r="D57" s="93">
        <v>11.956</v>
      </c>
      <c r="E57" s="224">
        <v>4002.183780821918</v>
      </c>
      <c r="F57" s="189">
        <v>40.32493150684932</v>
      </c>
      <c r="G57" s="189">
        <v>49.27298630136986</v>
      </c>
      <c r="H57" s="189">
        <v>30.38482191780822</v>
      </c>
      <c r="I57" s="189">
        <v>18.31249315068493</v>
      </c>
      <c r="J57" s="189">
        <v>87.66690410958903</v>
      </c>
      <c r="K57" s="225">
        <v>4228.145917808219</v>
      </c>
      <c r="L57" s="239" t="s">
        <v>1280</v>
      </c>
    </row>
    <row r="58" spans="1:12" s="18" customFormat="1" ht="15" customHeight="1">
      <c r="A58" s="77">
        <f t="shared" si="2"/>
        <v>45</v>
      </c>
      <c r="B58" s="4" t="s">
        <v>241</v>
      </c>
      <c r="C58" s="28" t="s">
        <v>830</v>
      </c>
      <c r="D58" s="93">
        <v>7.08</v>
      </c>
      <c r="E58" s="224">
        <v>3923.709589041096</v>
      </c>
      <c r="F58" s="189">
        <v>39.534246575342465</v>
      </c>
      <c r="G58" s="189">
        <v>48.30684931506849</v>
      </c>
      <c r="H58" s="189">
        <v>29.78904109589041</v>
      </c>
      <c r="I58" s="189">
        <v>17.953424657534246</v>
      </c>
      <c r="J58" s="189">
        <v>85.94794520547944</v>
      </c>
      <c r="K58" s="225">
        <v>4145.241095890411</v>
      </c>
      <c r="L58" s="122" t="s">
        <v>900</v>
      </c>
    </row>
    <row r="59" spans="1:12" s="16" customFormat="1" ht="15" customHeight="1">
      <c r="A59" s="77">
        <f t="shared" si="2"/>
        <v>46</v>
      </c>
      <c r="B59" s="4" t="s">
        <v>242</v>
      </c>
      <c r="C59" s="28" t="s">
        <v>831</v>
      </c>
      <c r="D59" s="93">
        <v>12.444</v>
      </c>
      <c r="E59" s="224">
        <v>2217.5756678704324</v>
      </c>
      <c r="F59" s="189">
        <v>21.396123652329347</v>
      </c>
      <c r="G59" s="189">
        <v>27.397571786094684</v>
      </c>
      <c r="H59" s="189">
        <v>16.75915295426005</v>
      </c>
      <c r="I59" s="189">
        <v>11.094286338244846</v>
      </c>
      <c r="J59" s="189">
        <v>48.59534962722866</v>
      </c>
      <c r="K59" s="225">
        <v>2342.81815222859</v>
      </c>
      <c r="L59" s="129" t="s">
        <v>219</v>
      </c>
    </row>
    <row r="60" spans="1:12" s="18" customFormat="1" ht="15" customHeight="1">
      <c r="A60" s="77">
        <f t="shared" si="2"/>
        <v>47</v>
      </c>
      <c r="B60" s="4" t="s">
        <v>243</v>
      </c>
      <c r="C60" s="28" t="s">
        <v>832</v>
      </c>
      <c r="D60" s="93">
        <v>0.377</v>
      </c>
      <c r="E60" s="353" t="s">
        <v>653</v>
      </c>
      <c r="F60" s="354"/>
      <c r="G60" s="354"/>
      <c r="H60" s="354"/>
      <c r="I60" s="354"/>
      <c r="J60" s="354"/>
      <c r="K60" s="355"/>
      <c r="L60" s="239"/>
    </row>
    <row r="61" spans="1:12" s="18" customFormat="1" ht="15" customHeight="1">
      <c r="A61" s="77">
        <f t="shared" si="2"/>
        <v>48</v>
      </c>
      <c r="B61" s="4" t="s">
        <v>244</v>
      </c>
      <c r="C61" s="28" t="s">
        <v>833</v>
      </c>
      <c r="D61" s="93">
        <v>34.906</v>
      </c>
      <c r="E61" s="213">
        <v>2039.7671232876712</v>
      </c>
      <c r="F61" s="190">
        <v>41.438356164383556</v>
      </c>
      <c r="G61" s="190">
        <v>65.16164383561645</v>
      </c>
      <c r="H61" s="190">
        <v>64.14246575342466</v>
      </c>
      <c r="I61" s="190">
        <v>70.33150684931506</v>
      </c>
      <c r="J61" s="190">
        <v>143.43835616438355</v>
      </c>
      <c r="K61" s="214">
        <v>2424.279452054795</v>
      </c>
      <c r="L61" s="122" t="s">
        <v>901</v>
      </c>
    </row>
    <row r="62" spans="1:12" s="18" customFormat="1" ht="15" customHeight="1">
      <c r="A62" s="77">
        <f t="shared" si="2"/>
        <v>49</v>
      </c>
      <c r="B62" s="4" t="s">
        <v>245</v>
      </c>
      <c r="C62" s="28" t="s">
        <v>834</v>
      </c>
      <c r="D62" s="93">
        <v>3.132</v>
      </c>
      <c r="E62" s="224">
        <v>2881.9260273972604</v>
      </c>
      <c r="F62" s="189">
        <v>51.6</v>
      </c>
      <c r="G62" s="189">
        <v>79.6</v>
      </c>
      <c r="H62" s="189">
        <v>83.26575342465753</v>
      </c>
      <c r="I62" s="189">
        <v>79.67397260273972</v>
      </c>
      <c r="J62" s="189">
        <v>193.66849315068495</v>
      </c>
      <c r="K62" s="225">
        <v>3369.7342465753422</v>
      </c>
      <c r="L62" s="122" t="s">
        <v>902</v>
      </c>
    </row>
    <row r="63" spans="1:12" s="18" customFormat="1" ht="15" customHeight="1">
      <c r="A63" s="77">
        <f t="shared" si="2"/>
        <v>50</v>
      </c>
      <c r="B63" s="4" t="s">
        <v>246</v>
      </c>
      <c r="C63" s="28" t="s">
        <v>835</v>
      </c>
      <c r="D63" s="93">
        <v>19.577</v>
      </c>
      <c r="E63" s="224">
        <v>1533.5424657534247</v>
      </c>
      <c r="F63" s="189">
        <v>11.282191780821918</v>
      </c>
      <c r="G63" s="189">
        <v>48.56986301369863</v>
      </c>
      <c r="H63" s="189">
        <v>74.11780821917809</v>
      </c>
      <c r="I63" s="189">
        <v>59.172602739726024</v>
      </c>
      <c r="J63" s="189">
        <v>185.3041095890411</v>
      </c>
      <c r="K63" s="225">
        <v>1911.9890410958906</v>
      </c>
      <c r="L63" s="122" t="s">
        <v>903</v>
      </c>
    </row>
    <row r="64" spans="1:12" s="18" customFormat="1" ht="15" customHeight="1">
      <c r="A64" s="77">
        <f t="shared" si="2"/>
        <v>51</v>
      </c>
      <c r="B64" s="4" t="s">
        <v>247</v>
      </c>
      <c r="C64" s="28" t="s">
        <v>836</v>
      </c>
      <c r="D64" s="93">
        <v>15.999</v>
      </c>
      <c r="E64" s="224">
        <v>2275.7568532897913</v>
      </c>
      <c r="F64" s="189">
        <v>34.60219048094902</v>
      </c>
      <c r="G64" s="189">
        <v>79.04422985136621</v>
      </c>
      <c r="H64" s="189">
        <v>98.31581756214707</v>
      </c>
      <c r="I64" s="189">
        <v>73.42763815609716</v>
      </c>
      <c r="J64" s="189">
        <v>276.0022784500018</v>
      </c>
      <c r="K64" s="225">
        <v>2837.1490077903527</v>
      </c>
      <c r="L64" s="122" t="s">
        <v>904</v>
      </c>
    </row>
    <row r="65" spans="1:12" s="18" customFormat="1" ht="15" customHeight="1">
      <c r="A65" s="77">
        <f t="shared" si="2"/>
        <v>52</v>
      </c>
      <c r="B65" s="4" t="s">
        <v>248</v>
      </c>
      <c r="C65" s="28" t="s">
        <v>837</v>
      </c>
      <c r="D65" s="93">
        <v>15.704</v>
      </c>
      <c r="E65" s="224">
        <v>5106.101369863014</v>
      </c>
      <c r="F65" s="189">
        <v>70.11506849315069</v>
      </c>
      <c r="G65" s="189">
        <v>128.52602739726026</v>
      </c>
      <c r="H65" s="189">
        <v>157.16438356164383</v>
      </c>
      <c r="I65" s="189">
        <v>98.16164383561645</v>
      </c>
      <c r="J65" s="189">
        <v>469.38904109589043</v>
      </c>
      <c r="K65" s="225">
        <v>6029.457534246576</v>
      </c>
      <c r="L65" s="122" t="s">
        <v>905</v>
      </c>
    </row>
    <row r="66" spans="1:12" s="18" customFormat="1" ht="15" customHeight="1">
      <c r="A66" s="309"/>
      <c r="B66" s="310" t="s">
        <v>231</v>
      </c>
      <c r="C66" s="311" t="s">
        <v>819</v>
      </c>
      <c r="D66" s="312">
        <v>1.662</v>
      </c>
      <c r="E66" s="356" t="s">
        <v>653</v>
      </c>
      <c r="F66" s="368"/>
      <c r="G66" s="368"/>
      <c r="H66" s="368"/>
      <c r="I66" s="368"/>
      <c r="J66" s="368"/>
      <c r="K66" s="369"/>
      <c r="L66" s="313" t="s">
        <v>249</v>
      </c>
    </row>
    <row r="67" spans="1:12" s="18" customFormat="1" ht="15" customHeight="1">
      <c r="A67" s="77">
        <f>A65+1</f>
        <v>53</v>
      </c>
      <c r="B67" s="4" t="s">
        <v>250</v>
      </c>
      <c r="C67" s="28" t="s">
        <v>838</v>
      </c>
      <c r="D67" s="93">
        <v>8.629</v>
      </c>
      <c r="E67" s="224">
        <v>7765.6454455877265</v>
      </c>
      <c r="F67" s="189">
        <v>66.07354201062309</v>
      </c>
      <c r="G67" s="189">
        <v>164.1942573364273</v>
      </c>
      <c r="H67" s="189">
        <v>193.46920244292212</v>
      </c>
      <c r="I67" s="189">
        <v>98.52187180209957</v>
      </c>
      <c r="J67" s="189">
        <v>545.4491845423242</v>
      </c>
      <c r="K67" s="225">
        <v>8833.353503722123</v>
      </c>
      <c r="L67" s="129" t="s">
        <v>219</v>
      </c>
    </row>
    <row r="68" spans="1:12" s="18" customFormat="1" ht="15" customHeight="1">
      <c r="A68" s="77">
        <f aca="true" t="shared" si="3" ref="A68:A73">A67+1</f>
        <v>54</v>
      </c>
      <c r="B68" s="4" t="s">
        <v>251</v>
      </c>
      <c r="C68" s="28" t="s">
        <v>839</v>
      </c>
      <c r="D68" s="93">
        <v>12.347</v>
      </c>
      <c r="E68" s="224">
        <v>5465.313205491058</v>
      </c>
      <c r="F68" s="189">
        <v>95.8403435757372</v>
      </c>
      <c r="G68" s="189">
        <v>92.08358958189405</v>
      </c>
      <c r="H68" s="189">
        <v>133.2421637131952</v>
      </c>
      <c r="I68" s="189">
        <v>55.90653006529492</v>
      </c>
      <c r="J68" s="189">
        <v>512.7957439172567</v>
      </c>
      <c r="K68" s="225">
        <v>6355.1815763444365</v>
      </c>
      <c r="L68" s="239" t="s">
        <v>1280</v>
      </c>
    </row>
    <row r="69" spans="1:12" s="18" customFormat="1" ht="15" customHeight="1">
      <c r="A69" s="77">
        <f t="shared" si="3"/>
        <v>55</v>
      </c>
      <c r="B69" s="4" t="s">
        <v>252</v>
      </c>
      <c r="C69" s="28" t="s">
        <v>840</v>
      </c>
      <c r="D69" s="93">
        <v>2.487</v>
      </c>
      <c r="E69" s="224">
        <v>4752.446265644398</v>
      </c>
      <c r="F69" s="189">
        <v>91.27651769117828</v>
      </c>
      <c r="G69" s="189">
        <v>83.71235416535822</v>
      </c>
      <c r="H69" s="189">
        <v>121.12923973926836</v>
      </c>
      <c r="I69" s="189">
        <v>50.8241182411772</v>
      </c>
      <c r="J69" s="189">
        <v>466.17794901568794</v>
      </c>
      <c r="K69" s="225">
        <v>5565.566444497068</v>
      </c>
      <c r="L69" s="239" t="s">
        <v>1280</v>
      </c>
    </row>
    <row r="70" spans="1:12" s="18" customFormat="1" ht="15" customHeight="1">
      <c r="A70" s="77">
        <f t="shared" si="3"/>
        <v>56</v>
      </c>
      <c r="B70" s="4" t="s">
        <v>253</v>
      </c>
      <c r="C70" s="28" t="s">
        <v>841</v>
      </c>
      <c r="D70" s="93">
        <v>9.694</v>
      </c>
      <c r="E70" s="224">
        <v>4132.561970125564</v>
      </c>
      <c r="F70" s="189">
        <v>86.93001684874122</v>
      </c>
      <c r="G70" s="189">
        <v>76.10214015032565</v>
      </c>
      <c r="H70" s="189">
        <v>110.11749067206215</v>
      </c>
      <c r="I70" s="189">
        <v>46.20374385561564</v>
      </c>
      <c r="J70" s="189">
        <v>423.79813546880723</v>
      </c>
      <c r="K70" s="225">
        <v>4875.713497121116</v>
      </c>
      <c r="L70" s="239" t="s">
        <v>1280</v>
      </c>
    </row>
    <row r="71" spans="1:12" s="18" customFormat="1" ht="15" customHeight="1">
      <c r="A71" s="77">
        <f t="shared" si="3"/>
        <v>57</v>
      </c>
      <c r="B71" s="4" t="s">
        <v>254</v>
      </c>
      <c r="C71" s="28" t="s">
        <v>842</v>
      </c>
      <c r="D71" s="93">
        <v>2.828</v>
      </c>
      <c r="E71" s="224">
        <v>3593.5321479352724</v>
      </c>
      <c r="F71" s="189">
        <v>82.7904922368964</v>
      </c>
      <c r="G71" s="189">
        <v>69.18376377302332</v>
      </c>
      <c r="H71" s="189">
        <v>100.10680970187468</v>
      </c>
      <c r="I71" s="189">
        <v>42.003403505105126</v>
      </c>
      <c r="J71" s="189">
        <v>385.2710322443702</v>
      </c>
      <c r="K71" s="225">
        <v>4272.887649396542</v>
      </c>
      <c r="L71" s="129" t="s">
        <v>219</v>
      </c>
    </row>
    <row r="72" spans="1:12" s="18" customFormat="1" ht="15" customHeight="1">
      <c r="A72" s="77">
        <f t="shared" si="3"/>
        <v>58</v>
      </c>
      <c r="B72" s="4" t="s">
        <v>255</v>
      </c>
      <c r="C72" s="21" t="s">
        <v>843</v>
      </c>
      <c r="D72" s="93">
        <v>22.678</v>
      </c>
      <c r="E72" s="224">
        <v>5390.2054794520545</v>
      </c>
      <c r="F72" s="189">
        <v>132.15890410958906</v>
      </c>
      <c r="G72" s="189">
        <v>104.15342465753425</v>
      </c>
      <c r="H72" s="189">
        <v>149.66027397260274</v>
      </c>
      <c r="I72" s="189">
        <v>55.06575342465754</v>
      </c>
      <c r="J72" s="189">
        <v>577.931506849315</v>
      </c>
      <c r="K72" s="225">
        <v>6409.175342465754</v>
      </c>
      <c r="L72" s="122" t="s">
        <v>906</v>
      </c>
    </row>
    <row r="73" spans="1:12" s="16" customFormat="1" ht="15" customHeight="1" thickBot="1">
      <c r="A73" s="171">
        <f t="shared" si="3"/>
        <v>59</v>
      </c>
      <c r="B73" s="29" t="s">
        <v>1207</v>
      </c>
      <c r="C73" s="172" t="s">
        <v>1208</v>
      </c>
      <c r="D73" s="102">
        <v>12.235</v>
      </c>
      <c r="E73" s="226">
        <v>7007.267123287671</v>
      </c>
      <c r="F73" s="227">
        <v>151.98273972602743</v>
      </c>
      <c r="G73" s="227">
        <v>119.77643835616438</v>
      </c>
      <c r="H73" s="227">
        <v>172.10931506849315</v>
      </c>
      <c r="I73" s="227">
        <v>66.07890410958905</v>
      </c>
      <c r="J73" s="227">
        <v>693.517808219178</v>
      </c>
      <c r="K73" s="228">
        <v>8210.732328767122</v>
      </c>
      <c r="L73" s="240" t="s">
        <v>1280</v>
      </c>
    </row>
    <row r="74" spans="1:12" s="16" customFormat="1" ht="15" customHeight="1" thickTop="1">
      <c r="A74" s="173"/>
      <c r="B74" s="174"/>
      <c r="C74" s="175"/>
      <c r="D74" s="176">
        <v>193.09899999999996</v>
      </c>
      <c r="E74" s="293"/>
      <c r="F74" s="293"/>
      <c r="G74" s="293"/>
      <c r="H74" s="293"/>
      <c r="I74" s="293"/>
      <c r="J74" s="293"/>
      <c r="K74" s="294"/>
      <c r="L74" s="295"/>
    </row>
    <row r="75" spans="1:12" s="16" customFormat="1" ht="15" customHeight="1" thickBot="1">
      <c r="A75" s="296"/>
      <c r="B75" s="33"/>
      <c r="C75" s="34" t="s">
        <v>844</v>
      </c>
      <c r="D75" s="103"/>
      <c r="E75" s="194"/>
      <c r="F75" s="194"/>
      <c r="G75" s="194"/>
      <c r="H75" s="194"/>
      <c r="I75" s="194"/>
      <c r="J75" s="194"/>
      <c r="K75" s="202"/>
      <c r="L75" s="188"/>
    </row>
    <row r="76" spans="1:12" s="18" customFormat="1" ht="15" customHeight="1" thickTop="1">
      <c r="A76" s="131">
        <f>A73+1</f>
        <v>60</v>
      </c>
      <c r="B76" s="2" t="s">
        <v>256</v>
      </c>
      <c r="C76" s="32" t="s">
        <v>876</v>
      </c>
      <c r="D76" s="95">
        <v>28.857</v>
      </c>
      <c r="E76" s="221">
        <v>5646.3079792598655</v>
      </c>
      <c r="F76" s="222">
        <v>98.55482802985841</v>
      </c>
      <c r="G76" s="222">
        <v>138.69488790469484</v>
      </c>
      <c r="H76" s="222">
        <v>134.96926210017307</v>
      </c>
      <c r="I76" s="222">
        <v>62.24515454517376</v>
      </c>
      <c r="J76" s="222">
        <v>423.80858940524536</v>
      </c>
      <c r="K76" s="223">
        <v>6504.580701245011</v>
      </c>
      <c r="L76" s="142" t="s">
        <v>219</v>
      </c>
    </row>
    <row r="77" spans="1:12" s="18" customFormat="1" ht="15" customHeight="1">
      <c r="A77" s="132">
        <f>A76+1</f>
        <v>61</v>
      </c>
      <c r="B77" s="4" t="s">
        <v>257</v>
      </c>
      <c r="C77" s="21" t="s">
        <v>877</v>
      </c>
      <c r="D77" s="93">
        <v>7.683</v>
      </c>
      <c r="E77" s="224">
        <v>5612.657675011508</v>
      </c>
      <c r="F77" s="189">
        <v>93.4443662662486</v>
      </c>
      <c r="G77" s="189">
        <v>138.4958760636408</v>
      </c>
      <c r="H77" s="189">
        <v>133.54423585768183</v>
      </c>
      <c r="I77" s="189">
        <v>66.43909785432781</v>
      </c>
      <c r="J77" s="189">
        <v>421.39690901851117</v>
      </c>
      <c r="K77" s="225">
        <v>6465.978160071919</v>
      </c>
      <c r="L77" s="239" t="s">
        <v>1280</v>
      </c>
    </row>
    <row r="78" spans="1:12" s="16" customFormat="1" ht="15" customHeight="1">
      <c r="A78" s="77">
        <f>A77+1</f>
        <v>62</v>
      </c>
      <c r="B78" s="4" t="s">
        <v>258</v>
      </c>
      <c r="C78" s="35" t="s">
        <v>878</v>
      </c>
      <c r="D78" s="93">
        <v>10.077</v>
      </c>
      <c r="E78" s="224">
        <v>5727.201709195417</v>
      </c>
      <c r="F78" s="189">
        <v>95.35139414923326</v>
      </c>
      <c r="G78" s="189">
        <v>141.32232251391918</v>
      </c>
      <c r="H78" s="189">
        <v>136.26962842620594</v>
      </c>
      <c r="I78" s="189">
        <v>67.79499781053859</v>
      </c>
      <c r="J78" s="189">
        <v>429.9968459372563</v>
      </c>
      <c r="K78" s="225">
        <v>6597.93689803257</v>
      </c>
      <c r="L78" s="129" t="s">
        <v>219</v>
      </c>
    </row>
    <row r="79" spans="1:12" s="18" customFormat="1" ht="15" customHeight="1">
      <c r="A79" s="132">
        <f>A78+1</f>
        <v>63</v>
      </c>
      <c r="B79" s="4" t="s">
        <v>259</v>
      </c>
      <c r="C79" s="21" t="s">
        <v>879</v>
      </c>
      <c r="D79" s="93">
        <v>3.394</v>
      </c>
      <c r="E79" s="224">
        <v>5126.194520547945</v>
      </c>
      <c r="F79" s="189">
        <v>141.7041095890411</v>
      </c>
      <c r="G79" s="189">
        <v>121.77808219178083</v>
      </c>
      <c r="H79" s="189">
        <v>223.63561643835615</v>
      </c>
      <c r="I79" s="189">
        <v>359.8493150684931</v>
      </c>
      <c r="J79" s="189">
        <v>714.5698630136986</v>
      </c>
      <c r="K79" s="225">
        <v>6687.731506849314</v>
      </c>
      <c r="L79" s="122" t="s">
        <v>1283</v>
      </c>
    </row>
    <row r="80" spans="1:12" s="16" customFormat="1" ht="15" customHeight="1" thickBot="1">
      <c r="A80" s="75">
        <f>A79+1</f>
        <v>64</v>
      </c>
      <c r="B80" s="7" t="s">
        <v>260</v>
      </c>
      <c r="C80" s="143" t="s">
        <v>880</v>
      </c>
      <c r="D80" s="102">
        <v>0.873</v>
      </c>
      <c r="E80" s="226">
        <v>2794.4015777146087</v>
      </c>
      <c r="F80" s="227">
        <v>38.77453767290034</v>
      </c>
      <c r="G80" s="227">
        <v>58.51957085413333</v>
      </c>
      <c r="H80" s="227">
        <v>58.22023801088968</v>
      </c>
      <c r="I80" s="227">
        <v>47.89795830181806</v>
      </c>
      <c r="J80" s="227">
        <v>53.47713497671661</v>
      </c>
      <c r="K80" s="228">
        <v>3051.2910175310667</v>
      </c>
      <c r="L80" s="280" t="s">
        <v>219</v>
      </c>
    </row>
    <row r="81" spans="1:12" s="18" customFormat="1" ht="15" customHeight="1" thickBot="1" thickTop="1">
      <c r="A81" s="288"/>
      <c r="B81" s="297"/>
      <c r="C81" s="298"/>
      <c r="D81" s="98">
        <v>50.88399999999999</v>
      </c>
      <c r="E81" s="193"/>
      <c r="F81" s="193"/>
      <c r="G81" s="193"/>
      <c r="H81" s="193"/>
      <c r="I81" s="193"/>
      <c r="J81" s="193"/>
      <c r="K81" s="201"/>
      <c r="L81" s="187"/>
    </row>
    <row r="82" spans="1:12" s="18" customFormat="1" ht="15" customHeight="1" thickBot="1" thickTop="1">
      <c r="A82" s="278"/>
      <c r="B82" s="271"/>
      <c r="C82" s="271" t="s">
        <v>1209</v>
      </c>
      <c r="D82" s="276"/>
      <c r="E82" s="266"/>
      <c r="F82" s="266"/>
      <c r="G82" s="266"/>
      <c r="H82" s="266"/>
      <c r="I82" s="266"/>
      <c r="J82" s="266"/>
      <c r="K82" s="267"/>
      <c r="L82" s="285"/>
    </row>
    <row r="83" spans="1:12" s="18" customFormat="1" ht="15" customHeight="1" thickBot="1" thickTop="1">
      <c r="A83" s="282">
        <f>A80+1</f>
        <v>65</v>
      </c>
      <c r="B83" s="283" t="s">
        <v>1210</v>
      </c>
      <c r="C83" s="281" t="s">
        <v>1211</v>
      </c>
      <c r="D83" s="284">
        <v>4.28</v>
      </c>
      <c r="E83" s="365" t="s">
        <v>653</v>
      </c>
      <c r="F83" s="366"/>
      <c r="G83" s="366"/>
      <c r="H83" s="366"/>
      <c r="I83" s="366"/>
      <c r="J83" s="366"/>
      <c r="K83" s="367"/>
      <c r="L83" s="261"/>
    </row>
    <row r="84" spans="1:12" s="16" customFormat="1" ht="15" customHeight="1" thickBot="1" thickTop="1">
      <c r="A84" s="286"/>
      <c r="B84" s="14"/>
      <c r="C84" s="15" t="s">
        <v>845</v>
      </c>
      <c r="D84" s="97">
        <v>4.28</v>
      </c>
      <c r="E84" s="192"/>
      <c r="F84" s="192"/>
      <c r="G84" s="192"/>
      <c r="H84" s="192"/>
      <c r="I84" s="192"/>
      <c r="J84" s="192"/>
      <c r="K84" s="199"/>
      <c r="L84" s="187"/>
    </row>
    <row r="85" spans="1:12" s="18" customFormat="1" ht="15" customHeight="1" thickTop="1">
      <c r="A85" s="76">
        <f>A83+1</f>
        <v>66</v>
      </c>
      <c r="B85" s="2" t="s">
        <v>261</v>
      </c>
      <c r="C85" s="32" t="s">
        <v>990</v>
      </c>
      <c r="D85" s="95">
        <v>8.581</v>
      </c>
      <c r="E85" s="221">
        <v>1685.2219178082194</v>
      </c>
      <c r="F85" s="222">
        <v>23.24109589041096</v>
      </c>
      <c r="G85" s="222">
        <v>26.224657534246575</v>
      </c>
      <c r="H85" s="222">
        <v>9.284931506849315</v>
      </c>
      <c r="I85" s="222">
        <v>16.336986301369862</v>
      </c>
      <c r="J85" s="222">
        <v>10.39178082191781</v>
      </c>
      <c r="K85" s="223">
        <v>1770.7013698630137</v>
      </c>
      <c r="L85" s="124" t="s">
        <v>907</v>
      </c>
    </row>
    <row r="86" spans="1:12" s="16" customFormat="1" ht="15" customHeight="1">
      <c r="A86" s="77">
        <f>A85+1</f>
        <v>67</v>
      </c>
      <c r="B86" s="4" t="s">
        <v>262</v>
      </c>
      <c r="C86" s="35" t="s">
        <v>991</v>
      </c>
      <c r="D86" s="93">
        <v>15.67</v>
      </c>
      <c r="E86" s="224">
        <v>2190.788493150685</v>
      </c>
      <c r="F86" s="189">
        <v>27.889315068493154</v>
      </c>
      <c r="G86" s="189">
        <v>31.46958904109589</v>
      </c>
      <c r="H86" s="189">
        <v>11.141917808219178</v>
      </c>
      <c r="I86" s="189">
        <v>65.34794520547945</v>
      </c>
      <c r="J86" s="189">
        <v>41.56712328767124</v>
      </c>
      <c r="K86" s="225">
        <v>2368.2043835616437</v>
      </c>
      <c r="L86" s="239" t="s">
        <v>1280</v>
      </c>
    </row>
    <row r="87" spans="1:12" s="18" customFormat="1" ht="15" customHeight="1">
      <c r="A87" s="309"/>
      <c r="B87" s="310" t="s">
        <v>220</v>
      </c>
      <c r="C87" s="311" t="s">
        <v>808</v>
      </c>
      <c r="D87" s="312">
        <v>4.215</v>
      </c>
      <c r="E87" s="314">
        <v>4283.72605479452</v>
      </c>
      <c r="F87" s="315">
        <v>41.81205479452055</v>
      </c>
      <c r="G87" s="315">
        <v>82.6958904109589</v>
      </c>
      <c r="H87" s="315">
        <v>51.70602739726027</v>
      </c>
      <c r="I87" s="315">
        <v>44.62684931506849</v>
      </c>
      <c r="J87" s="315">
        <v>168.09205479452055</v>
      </c>
      <c r="K87" s="316">
        <v>4672.658931506849</v>
      </c>
      <c r="L87" s="313" t="s">
        <v>249</v>
      </c>
    </row>
    <row r="88" spans="1:12" s="18" customFormat="1" ht="15" customHeight="1">
      <c r="A88" s="309"/>
      <c r="B88" s="310" t="s">
        <v>221</v>
      </c>
      <c r="C88" s="311" t="s">
        <v>809</v>
      </c>
      <c r="D88" s="312">
        <v>2.518</v>
      </c>
      <c r="E88" s="314">
        <v>1941.5868493150683</v>
      </c>
      <c r="F88" s="315">
        <v>18.463561643835614</v>
      </c>
      <c r="G88" s="315">
        <v>52.77698630136986</v>
      </c>
      <c r="H88" s="315">
        <v>39.97232876712329</v>
      </c>
      <c r="I88" s="315">
        <v>36.02712328767124</v>
      </c>
      <c r="J88" s="315">
        <v>151.97917808219177</v>
      </c>
      <c r="K88" s="316">
        <v>2240.8060273972596</v>
      </c>
      <c r="L88" s="313" t="s">
        <v>249</v>
      </c>
    </row>
    <row r="89" spans="1:12" s="16" customFormat="1" ht="15" customHeight="1">
      <c r="A89" s="77">
        <f>A86+1</f>
        <v>68</v>
      </c>
      <c r="B89" s="4" t="s">
        <v>656</v>
      </c>
      <c r="C89" s="28" t="s">
        <v>657</v>
      </c>
      <c r="D89" s="93">
        <v>0.467</v>
      </c>
      <c r="E89" s="224">
        <v>2329.904219178082</v>
      </c>
      <c r="F89" s="189">
        <v>20.309917808219176</v>
      </c>
      <c r="G89" s="189">
        <v>58.05468493150685</v>
      </c>
      <c r="H89" s="189">
        <v>43.96956164383562</v>
      </c>
      <c r="I89" s="189">
        <v>39.62983561643836</v>
      </c>
      <c r="J89" s="189">
        <v>167.17709589041095</v>
      </c>
      <c r="K89" s="225">
        <v>2659.045315068493</v>
      </c>
      <c r="L89" s="239" t="s">
        <v>1280</v>
      </c>
    </row>
    <row r="90" spans="1:12" s="18" customFormat="1" ht="15" customHeight="1">
      <c r="A90" s="77">
        <f>A89+1</f>
        <v>69</v>
      </c>
      <c r="B90" s="4" t="s">
        <v>658</v>
      </c>
      <c r="C90" s="141" t="s">
        <v>659</v>
      </c>
      <c r="D90" s="93">
        <v>12.4</v>
      </c>
      <c r="E90" s="224">
        <v>4083.695908876085</v>
      </c>
      <c r="F90" s="189">
        <v>70.93415129178628</v>
      </c>
      <c r="G90" s="189">
        <v>85.74467247472143</v>
      </c>
      <c r="H90" s="189">
        <v>92.21160657457172</v>
      </c>
      <c r="I90" s="189">
        <v>44.28169590470447</v>
      </c>
      <c r="J90" s="189">
        <v>241.66857745303324</v>
      </c>
      <c r="K90" s="225">
        <v>4618.5366125749015</v>
      </c>
      <c r="L90" s="122" t="s">
        <v>1284</v>
      </c>
    </row>
    <row r="91" spans="1:12" s="18" customFormat="1" ht="15" customHeight="1">
      <c r="A91" s="77">
        <f aca="true" t="shared" si="4" ref="A91:A102">A90+1</f>
        <v>70</v>
      </c>
      <c r="B91" s="4" t="s">
        <v>263</v>
      </c>
      <c r="C91" s="35" t="s">
        <v>54</v>
      </c>
      <c r="D91" s="93">
        <v>1.373</v>
      </c>
      <c r="E91" s="224">
        <v>5064.43290410959</v>
      </c>
      <c r="F91" s="189">
        <v>83.15038356164384</v>
      </c>
      <c r="G91" s="189">
        <v>107.77438356164383</v>
      </c>
      <c r="H91" s="189">
        <v>119.76238356164384</v>
      </c>
      <c r="I91" s="189">
        <v>56.87975342465753</v>
      </c>
      <c r="J91" s="189">
        <v>426.58594520547945</v>
      </c>
      <c r="K91" s="225">
        <v>5858.585753424659</v>
      </c>
      <c r="L91" s="239" t="s">
        <v>1280</v>
      </c>
    </row>
    <row r="92" spans="1:12" s="16" customFormat="1" ht="15" customHeight="1">
      <c r="A92" s="77">
        <f t="shared" si="4"/>
        <v>71</v>
      </c>
      <c r="B92" s="4" t="s">
        <v>264</v>
      </c>
      <c r="C92" s="35" t="s">
        <v>992</v>
      </c>
      <c r="D92" s="93">
        <v>26.561</v>
      </c>
      <c r="E92" s="224">
        <v>5627.147671232878</v>
      </c>
      <c r="F92" s="189">
        <v>92.38931506849315</v>
      </c>
      <c r="G92" s="189">
        <v>119.74931506849315</v>
      </c>
      <c r="H92" s="189">
        <v>133.06931506849315</v>
      </c>
      <c r="I92" s="189">
        <v>63.199726027397254</v>
      </c>
      <c r="J92" s="189">
        <v>473.9843835616438</v>
      </c>
      <c r="K92" s="225">
        <v>6509.5397260273985</v>
      </c>
      <c r="L92" s="239" t="s">
        <v>1280</v>
      </c>
    </row>
    <row r="93" spans="1:12" s="18" customFormat="1" ht="15" customHeight="1">
      <c r="A93" s="77">
        <f t="shared" si="4"/>
        <v>72</v>
      </c>
      <c r="B93" s="4" t="s">
        <v>265</v>
      </c>
      <c r="C93" s="35" t="s">
        <v>993</v>
      </c>
      <c r="D93" s="93">
        <v>11.046</v>
      </c>
      <c r="E93" s="224">
        <v>6252.386301369864</v>
      </c>
      <c r="F93" s="189">
        <v>102.65479452054794</v>
      </c>
      <c r="G93" s="189">
        <v>133.05479452054794</v>
      </c>
      <c r="H93" s="189">
        <v>147.85479452054796</v>
      </c>
      <c r="I93" s="189">
        <v>70.22191780821917</v>
      </c>
      <c r="J93" s="189">
        <v>526.6493150684931</v>
      </c>
      <c r="K93" s="225">
        <v>7232.82191780822</v>
      </c>
      <c r="L93" s="122" t="s">
        <v>908</v>
      </c>
    </row>
    <row r="94" spans="1:12" s="18" customFormat="1" ht="15" customHeight="1">
      <c r="A94" s="77">
        <f t="shared" si="4"/>
        <v>73</v>
      </c>
      <c r="B94" s="4" t="s">
        <v>266</v>
      </c>
      <c r="C94" s="35" t="s">
        <v>994</v>
      </c>
      <c r="D94" s="93">
        <v>2.527</v>
      </c>
      <c r="E94" s="353" t="s">
        <v>653</v>
      </c>
      <c r="F94" s="354"/>
      <c r="G94" s="354"/>
      <c r="H94" s="354"/>
      <c r="I94" s="354"/>
      <c r="J94" s="354"/>
      <c r="K94" s="355"/>
      <c r="L94" s="239" t="s">
        <v>1280</v>
      </c>
    </row>
    <row r="95" spans="1:12" s="16" customFormat="1" ht="15" customHeight="1">
      <c r="A95" s="77">
        <f t="shared" si="4"/>
        <v>74</v>
      </c>
      <c r="B95" s="4" t="s">
        <v>267</v>
      </c>
      <c r="C95" s="35" t="s">
        <v>995</v>
      </c>
      <c r="D95" s="93">
        <v>1.385</v>
      </c>
      <c r="E95" s="224">
        <v>2707.6287702508907</v>
      </c>
      <c r="F95" s="189">
        <v>56.4017107902099</v>
      </c>
      <c r="G95" s="189">
        <v>50.27720975640211</v>
      </c>
      <c r="H95" s="189">
        <v>64.64212682965986</v>
      </c>
      <c r="I95" s="189">
        <v>36.7132285841818</v>
      </c>
      <c r="J95" s="189">
        <v>247.29390990725335</v>
      </c>
      <c r="K95" s="225">
        <v>3162.9569561185976</v>
      </c>
      <c r="L95" s="129" t="s">
        <v>219</v>
      </c>
    </row>
    <row r="96" spans="1:12" s="18" customFormat="1" ht="15" customHeight="1">
      <c r="A96" s="77">
        <f t="shared" si="4"/>
        <v>75</v>
      </c>
      <c r="B96" s="4" t="s">
        <v>268</v>
      </c>
      <c r="C96" s="35" t="s">
        <v>996</v>
      </c>
      <c r="D96" s="93">
        <v>3.78</v>
      </c>
      <c r="E96" s="224">
        <v>2130.307296659884</v>
      </c>
      <c r="F96" s="189">
        <v>59.396810467181645</v>
      </c>
      <c r="G96" s="189">
        <v>39.76935538349478</v>
      </c>
      <c r="H96" s="189">
        <v>50.646444035390786</v>
      </c>
      <c r="I96" s="189">
        <v>13.863495376708354</v>
      </c>
      <c r="J96" s="189">
        <v>194.5605782989502</v>
      </c>
      <c r="K96" s="225">
        <v>2488.543980221609</v>
      </c>
      <c r="L96" s="129" t="s">
        <v>219</v>
      </c>
    </row>
    <row r="97" spans="1:12" s="18" customFormat="1" ht="15" customHeight="1">
      <c r="A97" s="77">
        <f t="shared" si="4"/>
        <v>76</v>
      </c>
      <c r="B97" s="4" t="s">
        <v>269</v>
      </c>
      <c r="C97" s="35" t="s">
        <v>997</v>
      </c>
      <c r="D97" s="93">
        <v>5.561</v>
      </c>
      <c r="E97" s="224">
        <v>2835.731506849315</v>
      </c>
      <c r="F97" s="189">
        <v>65.95342465753424</v>
      </c>
      <c r="G97" s="189">
        <v>54.86027397260274</v>
      </c>
      <c r="H97" s="189">
        <v>65.5013698630137</v>
      </c>
      <c r="I97" s="189">
        <v>31.575342465753426</v>
      </c>
      <c r="J97" s="189">
        <v>259.06301369863013</v>
      </c>
      <c r="K97" s="225">
        <v>3312.6849315068494</v>
      </c>
      <c r="L97" s="122" t="s">
        <v>909</v>
      </c>
    </row>
    <row r="98" spans="1:12" s="18" customFormat="1" ht="15" customHeight="1">
      <c r="A98" s="77">
        <f t="shared" si="4"/>
        <v>77</v>
      </c>
      <c r="B98" s="4" t="s">
        <v>270</v>
      </c>
      <c r="C98" s="36" t="s">
        <v>998</v>
      </c>
      <c r="D98" s="93">
        <v>18.846</v>
      </c>
      <c r="E98" s="224">
        <v>1854.923287671233</v>
      </c>
      <c r="F98" s="189">
        <v>22.665753424657535</v>
      </c>
      <c r="G98" s="189">
        <v>52.602739726027394</v>
      </c>
      <c r="H98" s="189">
        <v>45.56986301369863</v>
      </c>
      <c r="I98" s="189">
        <v>61.21369863013699</v>
      </c>
      <c r="J98" s="189">
        <v>236.0191780821918</v>
      </c>
      <c r="K98" s="225">
        <v>2272.9945205479457</v>
      </c>
      <c r="L98" s="122" t="s">
        <v>910</v>
      </c>
    </row>
    <row r="99" spans="1:12" s="16" customFormat="1" ht="15" customHeight="1">
      <c r="A99" s="77">
        <f t="shared" si="4"/>
        <v>78</v>
      </c>
      <c r="B99" s="4" t="s">
        <v>271</v>
      </c>
      <c r="C99" s="35" t="s">
        <v>999</v>
      </c>
      <c r="D99" s="93">
        <v>3.68</v>
      </c>
      <c r="E99" s="224">
        <v>1205.7001369863015</v>
      </c>
      <c r="F99" s="189">
        <v>18.13260273972603</v>
      </c>
      <c r="G99" s="189">
        <v>42.082191780821915</v>
      </c>
      <c r="H99" s="189">
        <v>36.4558904109589</v>
      </c>
      <c r="I99" s="189">
        <v>48.970958904109594</v>
      </c>
      <c r="J99" s="189">
        <v>188.81534246575342</v>
      </c>
      <c r="K99" s="225">
        <v>1540.1571232876715</v>
      </c>
      <c r="L99" s="239" t="s">
        <v>1280</v>
      </c>
    </row>
    <row r="100" spans="1:12" s="18" customFormat="1" ht="15" customHeight="1">
      <c r="A100" s="77">
        <f t="shared" si="4"/>
        <v>79</v>
      </c>
      <c r="B100" s="4" t="s">
        <v>272</v>
      </c>
      <c r="C100" s="20" t="s">
        <v>1000</v>
      </c>
      <c r="D100" s="93">
        <v>9.538</v>
      </c>
      <c r="E100" s="224">
        <v>3492.550684931507</v>
      </c>
      <c r="F100" s="189">
        <v>68.11506849315067</v>
      </c>
      <c r="G100" s="189">
        <v>85.40821917808219</v>
      </c>
      <c r="H100" s="189">
        <v>109.56164383561644</v>
      </c>
      <c r="I100" s="189">
        <v>93</v>
      </c>
      <c r="J100" s="189">
        <v>313.6493150684932</v>
      </c>
      <c r="K100" s="225">
        <v>4162.28493150685</v>
      </c>
      <c r="L100" s="122" t="s">
        <v>911</v>
      </c>
    </row>
    <row r="101" spans="1:12" s="16" customFormat="1" ht="15" customHeight="1">
      <c r="A101" s="77">
        <f t="shared" si="4"/>
        <v>80</v>
      </c>
      <c r="B101" s="4" t="s">
        <v>273</v>
      </c>
      <c r="C101" s="35" t="s">
        <v>1001</v>
      </c>
      <c r="D101" s="93">
        <v>3.524</v>
      </c>
      <c r="E101" s="224">
        <v>2234.351445831022</v>
      </c>
      <c r="F101" s="189">
        <v>76.2141233517432</v>
      </c>
      <c r="G101" s="189">
        <v>66.28902575477781</v>
      </c>
      <c r="H101" s="189">
        <v>66.74777333785585</v>
      </c>
      <c r="I101" s="189">
        <v>70.78711147220729</v>
      </c>
      <c r="J101" s="189">
        <v>124.10342834024222</v>
      </c>
      <c r="K101" s="225">
        <v>2638.4929080878487</v>
      </c>
      <c r="L101" s="129" t="s">
        <v>219</v>
      </c>
    </row>
    <row r="102" spans="1:12" s="18" customFormat="1" ht="15" customHeight="1">
      <c r="A102" s="77">
        <f t="shared" si="4"/>
        <v>81</v>
      </c>
      <c r="B102" s="4" t="s">
        <v>274</v>
      </c>
      <c r="C102" s="21" t="s">
        <v>1002</v>
      </c>
      <c r="D102" s="93">
        <v>34.55</v>
      </c>
      <c r="E102" s="224">
        <v>1358.8712328767124</v>
      </c>
      <c r="F102" s="189">
        <v>40.93424657534246</v>
      </c>
      <c r="G102" s="189">
        <v>43.68493150684932</v>
      </c>
      <c r="H102" s="189">
        <v>37.224657534246575</v>
      </c>
      <c r="I102" s="189">
        <v>48.46849315068493</v>
      </c>
      <c r="J102" s="189">
        <v>75.47671232876712</v>
      </c>
      <c r="K102" s="225">
        <v>1604.6602739726027</v>
      </c>
      <c r="L102" s="122" t="s">
        <v>912</v>
      </c>
    </row>
    <row r="103" spans="1:12" s="18" customFormat="1" ht="15" customHeight="1">
      <c r="A103" s="309"/>
      <c r="B103" s="310" t="s">
        <v>245</v>
      </c>
      <c r="C103" s="311" t="s">
        <v>1003</v>
      </c>
      <c r="D103" s="312">
        <v>3.132</v>
      </c>
      <c r="E103" s="314">
        <v>2881.92602739726</v>
      </c>
      <c r="F103" s="315">
        <v>51.6</v>
      </c>
      <c r="G103" s="315">
        <v>79.6</v>
      </c>
      <c r="H103" s="315">
        <v>83.26575342465753</v>
      </c>
      <c r="I103" s="315">
        <v>79.67397260273972</v>
      </c>
      <c r="J103" s="315">
        <v>193.66849315068495</v>
      </c>
      <c r="K103" s="316">
        <v>3369.7342465753422</v>
      </c>
      <c r="L103" s="313" t="s">
        <v>275</v>
      </c>
    </row>
    <row r="104" spans="1:12" s="18" customFormat="1" ht="15" customHeight="1">
      <c r="A104" s="77">
        <f>A102+1</f>
        <v>82</v>
      </c>
      <c r="B104" s="4" t="s">
        <v>276</v>
      </c>
      <c r="C104" s="35" t="s">
        <v>1004</v>
      </c>
      <c r="D104" s="93">
        <v>3.879</v>
      </c>
      <c r="E104" s="353" t="s">
        <v>653</v>
      </c>
      <c r="F104" s="354"/>
      <c r="G104" s="354"/>
      <c r="H104" s="354"/>
      <c r="I104" s="354"/>
      <c r="J104" s="354"/>
      <c r="K104" s="355"/>
      <c r="L104" s="239"/>
    </row>
    <row r="105" spans="1:12" s="18" customFormat="1" ht="15" customHeight="1">
      <c r="A105" s="77">
        <f>A104+1</f>
        <v>83</v>
      </c>
      <c r="B105" s="4" t="s">
        <v>277</v>
      </c>
      <c r="C105" s="37" t="s">
        <v>1005</v>
      </c>
      <c r="D105" s="93">
        <v>2.068</v>
      </c>
      <c r="E105" s="353" t="s">
        <v>653</v>
      </c>
      <c r="F105" s="354"/>
      <c r="G105" s="354"/>
      <c r="H105" s="354"/>
      <c r="I105" s="354"/>
      <c r="J105" s="354"/>
      <c r="K105" s="355"/>
      <c r="L105" s="239"/>
    </row>
    <row r="106" spans="1:12" s="18" customFormat="1" ht="15" customHeight="1" thickBot="1">
      <c r="A106" s="75">
        <f>A105+1</f>
        <v>84</v>
      </c>
      <c r="B106" s="7" t="s">
        <v>278</v>
      </c>
      <c r="C106" s="38" t="s">
        <v>7</v>
      </c>
      <c r="D106" s="96">
        <v>8.214</v>
      </c>
      <c r="E106" s="226">
        <v>1222.186301369863</v>
      </c>
      <c r="F106" s="227">
        <v>18.375342465753427</v>
      </c>
      <c r="G106" s="227">
        <v>16.85753424657534</v>
      </c>
      <c r="H106" s="227">
        <v>11.835616438356164</v>
      </c>
      <c r="I106" s="227">
        <v>10.624657534246575</v>
      </c>
      <c r="J106" s="227">
        <v>9.87945205479452</v>
      </c>
      <c r="K106" s="228">
        <v>1289.758904109589</v>
      </c>
      <c r="L106" s="123" t="s">
        <v>913</v>
      </c>
    </row>
    <row r="107" spans="1:12" s="16" customFormat="1" ht="15" customHeight="1" thickBot="1" thickTop="1">
      <c r="A107" s="286"/>
      <c r="B107" s="14"/>
      <c r="C107" s="15" t="s">
        <v>846</v>
      </c>
      <c r="D107" s="97">
        <v>173.65</v>
      </c>
      <c r="E107" s="192"/>
      <c r="F107" s="192"/>
      <c r="G107" s="192"/>
      <c r="H107" s="192"/>
      <c r="I107" s="192"/>
      <c r="J107" s="192"/>
      <c r="K107" s="199"/>
      <c r="L107" s="187"/>
    </row>
    <row r="108" spans="1:12" s="18" customFormat="1" ht="15" customHeight="1" thickBot="1" thickTop="1">
      <c r="A108" s="74">
        <f>A106+1</f>
        <v>85</v>
      </c>
      <c r="B108" s="39" t="s">
        <v>279</v>
      </c>
      <c r="C108" s="40" t="s">
        <v>1006</v>
      </c>
      <c r="D108" s="104">
        <v>7.59</v>
      </c>
      <c r="E108" s="229">
        <v>882.558904109589</v>
      </c>
      <c r="F108" s="230">
        <v>1.8547945205479452</v>
      </c>
      <c r="G108" s="230">
        <v>15.493150684931507</v>
      </c>
      <c r="H108" s="230">
        <v>4.583561643835616</v>
      </c>
      <c r="I108" s="230">
        <v>3.221917808219178</v>
      </c>
      <c r="J108" s="230">
        <v>48.17260273972603</v>
      </c>
      <c r="K108" s="231">
        <v>955.8849315068492</v>
      </c>
      <c r="L108" s="125" t="s">
        <v>914</v>
      </c>
    </row>
    <row r="109" spans="1:12" s="16" customFormat="1" ht="15" customHeight="1" thickBot="1" thickTop="1">
      <c r="A109" s="286"/>
      <c r="B109" s="14"/>
      <c r="C109" s="15" t="s">
        <v>847</v>
      </c>
      <c r="D109" s="97">
        <v>7.59</v>
      </c>
      <c r="E109" s="192"/>
      <c r="F109" s="192"/>
      <c r="G109" s="192"/>
      <c r="H109" s="192"/>
      <c r="I109" s="192"/>
      <c r="J109" s="192"/>
      <c r="K109" s="199"/>
      <c r="L109" s="187"/>
    </row>
    <row r="110" spans="1:12" s="18" customFormat="1" ht="15" customHeight="1" thickTop="1">
      <c r="A110" s="76">
        <f>A108+1</f>
        <v>86</v>
      </c>
      <c r="B110" s="2" t="s">
        <v>280</v>
      </c>
      <c r="C110" s="24" t="s">
        <v>1007</v>
      </c>
      <c r="D110" s="95">
        <v>0.576</v>
      </c>
      <c r="E110" s="221">
        <v>1118.339178082192</v>
      </c>
      <c r="F110" s="222">
        <v>12.27772602739726</v>
      </c>
      <c r="G110" s="222">
        <v>27.665698630136987</v>
      </c>
      <c r="H110" s="222">
        <v>25.16698630136986</v>
      </c>
      <c r="I110" s="222">
        <v>12.136602739726028</v>
      </c>
      <c r="J110" s="222">
        <v>208.5110410958904</v>
      </c>
      <c r="K110" s="223">
        <v>1404.0972328767125</v>
      </c>
      <c r="L110" s="238" t="s">
        <v>1280</v>
      </c>
    </row>
    <row r="111" spans="1:12" s="18" customFormat="1" ht="15" customHeight="1" thickBot="1">
      <c r="A111" s="75">
        <f>A110+1</f>
        <v>87</v>
      </c>
      <c r="B111" s="7" t="s">
        <v>281</v>
      </c>
      <c r="C111" s="23" t="s">
        <v>1008</v>
      </c>
      <c r="D111" s="96">
        <v>10.408</v>
      </c>
      <c r="E111" s="226">
        <v>1065.0849315068494</v>
      </c>
      <c r="F111" s="227">
        <v>12.156164383561645</v>
      </c>
      <c r="G111" s="227">
        <v>27.39178082191781</v>
      </c>
      <c r="H111" s="227">
        <v>24.91780821917808</v>
      </c>
      <c r="I111" s="227">
        <v>12.016438356164384</v>
      </c>
      <c r="J111" s="227">
        <v>206.44657534246574</v>
      </c>
      <c r="K111" s="228">
        <v>1348.0136986301372</v>
      </c>
      <c r="L111" s="123" t="s">
        <v>915</v>
      </c>
    </row>
    <row r="112" spans="1:12" s="16" customFormat="1" ht="15" customHeight="1" thickBot="1" thickTop="1">
      <c r="A112" s="286"/>
      <c r="B112" s="14"/>
      <c r="C112" s="15" t="s">
        <v>848</v>
      </c>
      <c r="D112" s="97">
        <v>10.984</v>
      </c>
      <c r="E112" s="192"/>
      <c r="F112" s="192"/>
      <c r="G112" s="192"/>
      <c r="H112" s="192"/>
      <c r="I112" s="192"/>
      <c r="J112" s="192"/>
      <c r="K112" s="199"/>
      <c r="L112" s="187"/>
    </row>
    <row r="113" spans="1:12" s="18" customFormat="1" ht="15" customHeight="1" thickTop="1">
      <c r="A113" s="76">
        <f>A111+1</f>
        <v>88</v>
      </c>
      <c r="B113" s="2" t="s">
        <v>282</v>
      </c>
      <c r="C113" s="31" t="s">
        <v>1009</v>
      </c>
      <c r="D113" s="95">
        <v>22.248</v>
      </c>
      <c r="E113" s="221">
        <v>3858.7671232876714</v>
      </c>
      <c r="F113" s="222">
        <v>48.8027397260274</v>
      </c>
      <c r="G113" s="222">
        <v>80.68219178082192</v>
      </c>
      <c r="H113" s="222">
        <v>57.68767123287671</v>
      </c>
      <c r="I113" s="222">
        <v>61.413698630136984</v>
      </c>
      <c r="J113" s="222">
        <v>161.46301369863014</v>
      </c>
      <c r="K113" s="223">
        <v>4268.816438356164</v>
      </c>
      <c r="L113" s="124" t="s">
        <v>916</v>
      </c>
    </row>
    <row r="114" spans="1:12" s="18" customFormat="1" ht="15" customHeight="1">
      <c r="A114" s="77">
        <f>A113+1</f>
        <v>89</v>
      </c>
      <c r="B114" s="4" t="s">
        <v>283</v>
      </c>
      <c r="C114" s="21" t="s">
        <v>1010</v>
      </c>
      <c r="D114" s="93">
        <v>6.297</v>
      </c>
      <c r="E114" s="224">
        <v>2381.638540613276</v>
      </c>
      <c r="F114" s="189">
        <v>31.16373690531426</v>
      </c>
      <c r="G114" s="189">
        <v>61.59067177064164</v>
      </c>
      <c r="H114" s="189">
        <v>44.057136426930334</v>
      </c>
      <c r="I114" s="189">
        <v>61.48408090848389</v>
      </c>
      <c r="J114" s="189">
        <v>133.21756128885917</v>
      </c>
      <c r="K114" s="225">
        <v>2713.151727913505</v>
      </c>
      <c r="L114" s="122" t="s">
        <v>917</v>
      </c>
    </row>
    <row r="115" spans="1:12" s="18" customFormat="1" ht="15" customHeight="1">
      <c r="A115" s="77">
        <f>A114+1</f>
        <v>90</v>
      </c>
      <c r="B115" s="4" t="s">
        <v>284</v>
      </c>
      <c r="C115" s="21" t="s">
        <v>1011</v>
      </c>
      <c r="D115" s="93">
        <v>1.374</v>
      </c>
      <c r="E115" s="353" t="s">
        <v>653</v>
      </c>
      <c r="F115" s="354"/>
      <c r="G115" s="354"/>
      <c r="H115" s="354"/>
      <c r="I115" s="354"/>
      <c r="J115" s="354"/>
      <c r="K115" s="355"/>
      <c r="L115" s="239"/>
    </row>
    <row r="116" spans="1:12" s="18" customFormat="1" ht="15" customHeight="1">
      <c r="A116" s="77">
        <f>A115+1</f>
        <v>91</v>
      </c>
      <c r="B116" s="4" t="s">
        <v>285</v>
      </c>
      <c r="C116" s="21" t="s">
        <v>1012</v>
      </c>
      <c r="D116" s="93">
        <v>37.727</v>
      </c>
      <c r="E116" s="224">
        <v>2027.3260273972603</v>
      </c>
      <c r="F116" s="189">
        <v>21.564383561643833</v>
      </c>
      <c r="G116" s="189">
        <v>39</v>
      </c>
      <c r="H116" s="189">
        <v>28.372602739726027</v>
      </c>
      <c r="I116" s="189">
        <v>29.986301369863014</v>
      </c>
      <c r="J116" s="189">
        <v>80.12876712328766</v>
      </c>
      <c r="K116" s="225">
        <v>2226.3780821917812</v>
      </c>
      <c r="L116" s="122" t="s">
        <v>918</v>
      </c>
    </row>
    <row r="117" spans="1:12" s="18" customFormat="1" ht="15" customHeight="1">
      <c r="A117" s="77">
        <f>A116+1</f>
        <v>92</v>
      </c>
      <c r="B117" s="4" t="s">
        <v>286</v>
      </c>
      <c r="C117" s="21" t="s">
        <v>1013</v>
      </c>
      <c r="D117" s="93">
        <v>19.043</v>
      </c>
      <c r="E117" s="224">
        <v>1878.0547945205476</v>
      </c>
      <c r="F117" s="189">
        <v>23.293150684931508</v>
      </c>
      <c r="G117" s="189">
        <v>43.23287671232877</v>
      </c>
      <c r="H117" s="189">
        <v>31.854794520547944</v>
      </c>
      <c r="I117" s="189">
        <v>13.832876712328767</v>
      </c>
      <c r="J117" s="189">
        <v>69.61369863013698</v>
      </c>
      <c r="K117" s="225">
        <v>2059.882191780822</v>
      </c>
      <c r="L117" s="122" t="s">
        <v>919</v>
      </c>
    </row>
    <row r="118" spans="1:12" s="18" customFormat="1" ht="15" customHeight="1">
      <c r="A118" s="309"/>
      <c r="B118" s="317" t="s">
        <v>208</v>
      </c>
      <c r="C118" s="318" t="s">
        <v>797</v>
      </c>
      <c r="D118" s="312">
        <v>0.741</v>
      </c>
      <c r="E118" s="356" t="s">
        <v>653</v>
      </c>
      <c r="F118" s="357"/>
      <c r="G118" s="357"/>
      <c r="H118" s="357"/>
      <c r="I118" s="357"/>
      <c r="J118" s="357"/>
      <c r="K118" s="358"/>
      <c r="L118" s="319" t="s">
        <v>287</v>
      </c>
    </row>
    <row r="119" spans="1:12" s="18" customFormat="1" ht="15" customHeight="1">
      <c r="A119" s="77">
        <f>A117+1</f>
        <v>93</v>
      </c>
      <c r="B119" s="4" t="s">
        <v>288</v>
      </c>
      <c r="C119" s="35" t="s">
        <v>1014</v>
      </c>
      <c r="D119" s="93">
        <v>18.422</v>
      </c>
      <c r="E119" s="224">
        <v>1733.1285050768329</v>
      </c>
      <c r="F119" s="189">
        <v>40.738567910595265</v>
      </c>
      <c r="G119" s="189">
        <v>60.053561504932205</v>
      </c>
      <c r="H119" s="189">
        <v>22.728604875130593</v>
      </c>
      <c r="I119" s="189">
        <v>43.20757202638891</v>
      </c>
      <c r="J119" s="189">
        <v>64.54616197134597</v>
      </c>
      <c r="K119" s="225">
        <v>1964.402973365226</v>
      </c>
      <c r="L119" s="239" t="s">
        <v>1280</v>
      </c>
    </row>
    <row r="120" spans="1:12" s="18" customFormat="1" ht="15" customHeight="1">
      <c r="A120" s="77">
        <f>A119+1</f>
        <v>94</v>
      </c>
      <c r="B120" s="4" t="s">
        <v>289</v>
      </c>
      <c r="C120" s="28" t="s">
        <v>1015</v>
      </c>
      <c r="D120" s="93">
        <v>17.118</v>
      </c>
      <c r="E120" s="224">
        <v>2166.410631346041</v>
      </c>
      <c r="F120" s="189">
        <v>45.26507545621696</v>
      </c>
      <c r="G120" s="189">
        <v>66.72617944992467</v>
      </c>
      <c r="H120" s="189">
        <v>25.254005416811772</v>
      </c>
      <c r="I120" s="189">
        <v>48.008413362654345</v>
      </c>
      <c r="J120" s="189">
        <v>71.71795774593997</v>
      </c>
      <c r="K120" s="225">
        <v>2423.3822627775885</v>
      </c>
      <c r="L120" s="129" t="s">
        <v>219</v>
      </c>
    </row>
    <row r="121" spans="1:12" s="18" customFormat="1" ht="15" customHeight="1" thickBot="1">
      <c r="A121" s="75">
        <f>A120+1</f>
        <v>95</v>
      </c>
      <c r="B121" s="7" t="s">
        <v>290</v>
      </c>
      <c r="C121" s="38" t="s">
        <v>1016</v>
      </c>
      <c r="D121" s="96">
        <v>11.452</v>
      </c>
      <c r="E121" s="226">
        <v>563.5780821917808</v>
      </c>
      <c r="F121" s="227">
        <v>1.641095890410959</v>
      </c>
      <c r="G121" s="227">
        <v>7.276712328767124</v>
      </c>
      <c r="H121" s="227">
        <v>2.712328767123288</v>
      </c>
      <c r="I121" s="227">
        <v>5.638356164383562</v>
      </c>
      <c r="J121" s="227">
        <v>13.046575342465754</v>
      </c>
      <c r="K121" s="228">
        <v>593.8931506849315</v>
      </c>
      <c r="L121" s="123" t="s">
        <v>920</v>
      </c>
    </row>
    <row r="122" spans="1:12" s="16" customFormat="1" ht="15" customHeight="1" thickBot="1" thickTop="1">
      <c r="A122" s="286"/>
      <c r="B122" s="14"/>
      <c r="C122" s="15" t="s">
        <v>849</v>
      </c>
      <c r="D122" s="97">
        <v>133.68099999999998</v>
      </c>
      <c r="E122" s="192"/>
      <c r="F122" s="192"/>
      <c r="G122" s="192"/>
      <c r="H122" s="192"/>
      <c r="I122" s="192"/>
      <c r="J122" s="192"/>
      <c r="K122" s="199"/>
      <c r="L122" s="187"/>
    </row>
    <row r="123" spans="1:12" s="18" customFormat="1" ht="15" customHeight="1" thickTop="1">
      <c r="A123" s="76">
        <f>A121+1</f>
        <v>96</v>
      </c>
      <c r="B123" s="2" t="s">
        <v>291</v>
      </c>
      <c r="C123" s="31" t="s">
        <v>1377</v>
      </c>
      <c r="D123" s="105">
        <v>3.353</v>
      </c>
      <c r="E123" s="359" t="s">
        <v>1371</v>
      </c>
      <c r="F123" s="360"/>
      <c r="G123" s="360"/>
      <c r="H123" s="360"/>
      <c r="I123" s="360"/>
      <c r="J123" s="360"/>
      <c r="K123" s="361"/>
      <c r="L123" s="238"/>
    </row>
    <row r="124" spans="1:12" s="18" customFormat="1" ht="15" customHeight="1">
      <c r="A124" s="77">
        <f>A123+1</f>
        <v>97</v>
      </c>
      <c r="B124" s="4" t="s">
        <v>292</v>
      </c>
      <c r="C124" s="28" t="s">
        <v>1017</v>
      </c>
      <c r="D124" s="106">
        <v>13.612</v>
      </c>
      <c r="E124" s="362" t="s">
        <v>1371</v>
      </c>
      <c r="F124" s="363"/>
      <c r="G124" s="363"/>
      <c r="H124" s="363"/>
      <c r="I124" s="363"/>
      <c r="J124" s="363"/>
      <c r="K124" s="364"/>
      <c r="L124" s="239"/>
    </row>
    <row r="125" spans="1:12" s="18" customFormat="1" ht="15" customHeight="1">
      <c r="A125" s="77">
        <f>A124+1</f>
        <v>98</v>
      </c>
      <c r="B125" s="4" t="s">
        <v>293</v>
      </c>
      <c r="C125" s="5" t="s">
        <v>1018</v>
      </c>
      <c r="D125" s="100">
        <v>7.28</v>
      </c>
      <c r="E125" s="224">
        <v>501.99726027397264</v>
      </c>
      <c r="F125" s="189">
        <v>2.1232876712328768</v>
      </c>
      <c r="G125" s="189">
        <v>8.632876712328768</v>
      </c>
      <c r="H125" s="189">
        <v>4.3342465753424655</v>
      </c>
      <c r="I125" s="189">
        <v>7.252054794520548</v>
      </c>
      <c r="J125" s="189">
        <v>17.80821917808219</v>
      </c>
      <c r="K125" s="225">
        <v>542.1479452054795</v>
      </c>
      <c r="L125" s="122" t="s">
        <v>921</v>
      </c>
    </row>
    <row r="126" spans="1:12" s="16" customFormat="1" ht="15" customHeight="1">
      <c r="A126" s="77">
        <f>A125+1</f>
        <v>99</v>
      </c>
      <c r="B126" s="4" t="s">
        <v>294</v>
      </c>
      <c r="C126" s="6" t="s">
        <v>1019</v>
      </c>
      <c r="D126" s="106">
        <v>3.053</v>
      </c>
      <c r="E126" s="224">
        <v>602.3967123287672</v>
      </c>
      <c r="F126" s="189">
        <v>2.3356164383561646</v>
      </c>
      <c r="G126" s="189">
        <v>9.496164383561645</v>
      </c>
      <c r="H126" s="189">
        <v>4.767671232876712</v>
      </c>
      <c r="I126" s="189">
        <v>7.977260273972603</v>
      </c>
      <c r="J126" s="189">
        <v>19.58904109589041</v>
      </c>
      <c r="K126" s="225">
        <v>646.5624657534247</v>
      </c>
      <c r="L126" s="239" t="s">
        <v>1280</v>
      </c>
    </row>
    <row r="127" spans="1:12" s="18" customFormat="1" ht="15" customHeight="1" thickBot="1">
      <c r="A127" s="75">
        <f>A126+1</f>
        <v>100</v>
      </c>
      <c r="B127" s="7" t="s">
        <v>295</v>
      </c>
      <c r="C127" s="8" t="s">
        <v>8</v>
      </c>
      <c r="D127" s="107">
        <v>17.83</v>
      </c>
      <c r="E127" s="226">
        <v>3478.158904109589</v>
      </c>
      <c r="F127" s="227">
        <v>75.92054794520547</v>
      </c>
      <c r="G127" s="227">
        <v>21.915068493150685</v>
      </c>
      <c r="H127" s="227">
        <v>24.24109589041096</v>
      </c>
      <c r="I127" s="227">
        <v>17.389041095890413</v>
      </c>
      <c r="J127" s="227">
        <v>269.41643835616435</v>
      </c>
      <c r="K127" s="228">
        <v>3887.0410958904104</v>
      </c>
      <c r="L127" s="123" t="s">
        <v>922</v>
      </c>
    </row>
    <row r="128" spans="1:12" s="16" customFormat="1" ht="15" customHeight="1" thickBot="1" thickTop="1">
      <c r="A128" s="286"/>
      <c r="B128" s="14"/>
      <c r="C128" s="15" t="s">
        <v>850</v>
      </c>
      <c r="D128" s="97">
        <v>45.128</v>
      </c>
      <c r="E128" s="192"/>
      <c r="F128" s="192"/>
      <c r="G128" s="192"/>
      <c r="H128" s="192"/>
      <c r="I128" s="192"/>
      <c r="J128" s="192"/>
      <c r="K128" s="199"/>
      <c r="L128" s="187"/>
    </row>
    <row r="129" spans="1:12" s="18" customFormat="1" ht="15" customHeight="1" thickTop="1">
      <c r="A129" s="76">
        <f>A127+1</f>
        <v>101</v>
      </c>
      <c r="B129" s="17" t="s">
        <v>296</v>
      </c>
      <c r="C129" s="10" t="s">
        <v>9</v>
      </c>
      <c r="D129" s="99">
        <v>2.795</v>
      </c>
      <c r="E129" s="221">
        <v>3518.190410958905</v>
      </c>
      <c r="F129" s="222">
        <v>67.96136986301369</v>
      </c>
      <c r="G129" s="222">
        <v>80.98712328767124</v>
      </c>
      <c r="H129" s="222">
        <v>123.20767123287672</v>
      </c>
      <c r="I129" s="222">
        <v>79.43369863013699</v>
      </c>
      <c r="J129" s="222">
        <v>178.5293150684932</v>
      </c>
      <c r="K129" s="223">
        <v>4048.309589041097</v>
      </c>
      <c r="L129" s="238" t="s">
        <v>1280</v>
      </c>
    </row>
    <row r="130" spans="1:12" s="18" customFormat="1" ht="15" customHeight="1">
      <c r="A130" s="77">
        <f>A129+1</f>
        <v>102</v>
      </c>
      <c r="B130" s="19" t="s">
        <v>297</v>
      </c>
      <c r="C130" s="5" t="s">
        <v>344</v>
      </c>
      <c r="D130" s="100">
        <v>2.826</v>
      </c>
      <c r="E130" s="224">
        <v>7036.38082191781</v>
      </c>
      <c r="F130" s="189">
        <v>97.0876712328767</v>
      </c>
      <c r="G130" s="189">
        <v>115.69589041095891</v>
      </c>
      <c r="H130" s="189">
        <v>176.0109589041096</v>
      </c>
      <c r="I130" s="189">
        <v>113.47671232876712</v>
      </c>
      <c r="J130" s="189">
        <v>446.3232876712329</v>
      </c>
      <c r="K130" s="225">
        <v>7984.975342465752</v>
      </c>
      <c r="L130" s="122" t="s">
        <v>923</v>
      </c>
    </row>
    <row r="131" spans="1:12" s="18" customFormat="1" ht="15" customHeight="1">
      <c r="A131" s="77">
        <f aca="true" t="shared" si="5" ref="A131:A136">A130+1</f>
        <v>103</v>
      </c>
      <c r="B131" s="19" t="s">
        <v>298</v>
      </c>
      <c r="C131" s="5" t="s">
        <v>1020</v>
      </c>
      <c r="D131" s="106">
        <v>9.547</v>
      </c>
      <c r="E131" s="224">
        <v>2310.953928533928</v>
      </c>
      <c r="F131" s="189">
        <v>16.22847491816723</v>
      </c>
      <c r="G131" s="189">
        <v>10.932520337022604</v>
      </c>
      <c r="H131" s="189">
        <v>11.671204143578182</v>
      </c>
      <c r="I131" s="189">
        <v>13.553451580007795</v>
      </c>
      <c r="J131" s="189">
        <v>125.52748832850381</v>
      </c>
      <c r="K131" s="225">
        <v>2488.8670678412072</v>
      </c>
      <c r="L131" s="239" t="s">
        <v>1280</v>
      </c>
    </row>
    <row r="132" spans="1:12" s="16" customFormat="1" ht="15" customHeight="1">
      <c r="A132" s="77">
        <f t="shared" si="5"/>
        <v>104</v>
      </c>
      <c r="B132" s="48" t="s">
        <v>299</v>
      </c>
      <c r="C132" s="6" t="s">
        <v>1021</v>
      </c>
      <c r="D132" s="106">
        <v>2.524</v>
      </c>
      <c r="E132" s="224">
        <v>2310.953928533928</v>
      </c>
      <c r="F132" s="189">
        <v>16.22847491816723</v>
      </c>
      <c r="G132" s="189">
        <v>10.932520337022604</v>
      </c>
      <c r="H132" s="189">
        <v>11.671204143578182</v>
      </c>
      <c r="I132" s="189">
        <v>13.553451580007795</v>
      </c>
      <c r="J132" s="189">
        <v>125.52748832850381</v>
      </c>
      <c r="K132" s="225">
        <v>2488.8670678412072</v>
      </c>
      <c r="L132" s="239" t="s">
        <v>1280</v>
      </c>
    </row>
    <row r="133" spans="1:12" s="16" customFormat="1" ht="15" customHeight="1">
      <c r="A133" s="77">
        <f t="shared" si="5"/>
        <v>105</v>
      </c>
      <c r="B133" s="48" t="s">
        <v>300</v>
      </c>
      <c r="C133" s="6" t="s">
        <v>1022</v>
      </c>
      <c r="D133" s="106">
        <v>10.011</v>
      </c>
      <c r="E133" s="224">
        <v>2888.69241066741</v>
      </c>
      <c r="F133" s="189">
        <v>18.031638797963588</v>
      </c>
      <c r="G133" s="189">
        <v>12.147244818914004</v>
      </c>
      <c r="H133" s="189">
        <v>12.968004603975757</v>
      </c>
      <c r="I133" s="189">
        <v>15.059390644453106</v>
      </c>
      <c r="J133" s="189">
        <v>139.4749870316709</v>
      </c>
      <c r="K133" s="225">
        <v>3086.3736765643876</v>
      </c>
      <c r="L133" s="239" t="s">
        <v>1280</v>
      </c>
    </row>
    <row r="134" spans="1:12" s="18" customFormat="1" ht="15" customHeight="1">
      <c r="A134" s="77">
        <f t="shared" si="5"/>
        <v>106</v>
      </c>
      <c r="B134" s="19" t="s">
        <v>301</v>
      </c>
      <c r="C134" s="5" t="s">
        <v>1023</v>
      </c>
      <c r="D134" s="100">
        <v>0.835</v>
      </c>
      <c r="E134" s="353" t="s">
        <v>653</v>
      </c>
      <c r="F134" s="354"/>
      <c r="G134" s="354"/>
      <c r="H134" s="354"/>
      <c r="I134" s="354"/>
      <c r="J134" s="354"/>
      <c r="K134" s="355"/>
      <c r="L134" s="239"/>
    </row>
    <row r="135" spans="1:12" s="18" customFormat="1" ht="15" customHeight="1">
      <c r="A135" s="77">
        <f t="shared" si="5"/>
        <v>107</v>
      </c>
      <c r="B135" s="19" t="s">
        <v>302</v>
      </c>
      <c r="C135" s="5" t="s">
        <v>1024</v>
      </c>
      <c r="D135" s="100">
        <v>10.919</v>
      </c>
      <c r="E135" s="224">
        <v>3610.8655133342627</v>
      </c>
      <c r="F135" s="189">
        <v>20.03515421995954</v>
      </c>
      <c r="G135" s="189">
        <v>13.496938687682228</v>
      </c>
      <c r="H135" s="189">
        <v>14.408894004417508</v>
      </c>
      <c r="I135" s="189">
        <v>16.732656271614562</v>
      </c>
      <c r="J135" s="189">
        <v>154.97220781296767</v>
      </c>
      <c r="K135" s="225">
        <v>3830.511364330904</v>
      </c>
      <c r="L135" s="129" t="s">
        <v>219</v>
      </c>
    </row>
    <row r="136" spans="1:12" s="18" customFormat="1" ht="15" customHeight="1" thickBot="1">
      <c r="A136" s="75">
        <f t="shared" si="5"/>
        <v>108</v>
      </c>
      <c r="B136" s="22" t="s">
        <v>303</v>
      </c>
      <c r="C136" s="12" t="s">
        <v>1025</v>
      </c>
      <c r="D136" s="108">
        <v>3.017</v>
      </c>
      <c r="E136" s="232">
        <v>2000.339726027397</v>
      </c>
      <c r="F136" s="233">
        <v>11.419178082191781</v>
      </c>
      <c r="G136" s="233">
        <v>6.712328767123288</v>
      </c>
      <c r="H136" s="233">
        <v>8.654794520547945</v>
      </c>
      <c r="I136" s="233">
        <v>9.005479452054795</v>
      </c>
      <c r="J136" s="233">
        <v>86.16438356164385</v>
      </c>
      <c r="K136" s="234">
        <v>2122.2958904109587</v>
      </c>
      <c r="L136" s="123" t="s">
        <v>924</v>
      </c>
    </row>
    <row r="137" spans="1:12" s="16" customFormat="1" ht="15" customHeight="1" thickBot="1" thickTop="1">
      <c r="A137" s="286"/>
      <c r="B137" s="14"/>
      <c r="C137" s="15" t="s">
        <v>851</v>
      </c>
      <c r="D137" s="97">
        <v>42.474000000000004</v>
      </c>
      <c r="E137" s="192"/>
      <c r="F137" s="192"/>
      <c r="G137" s="192"/>
      <c r="H137" s="192"/>
      <c r="I137" s="192"/>
      <c r="J137" s="192"/>
      <c r="K137" s="199"/>
      <c r="L137" s="187"/>
    </row>
    <row r="138" spans="1:12" s="18" customFormat="1" ht="15" customHeight="1" thickTop="1">
      <c r="A138" s="76">
        <f>A136+1</f>
        <v>109</v>
      </c>
      <c r="B138" s="1" t="s">
        <v>304</v>
      </c>
      <c r="C138" s="31" t="s">
        <v>1026</v>
      </c>
      <c r="D138" s="91">
        <v>4.82</v>
      </c>
      <c r="E138" s="398" t="s">
        <v>653</v>
      </c>
      <c r="F138" s="399"/>
      <c r="G138" s="399"/>
      <c r="H138" s="399"/>
      <c r="I138" s="399"/>
      <c r="J138" s="399"/>
      <c r="K138" s="400"/>
      <c r="L138" s="238"/>
    </row>
    <row r="139" spans="1:12" s="18" customFormat="1" ht="15" customHeight="1">
      <c r="A139" s="77">
        <f>A138+1</f>
        <v>110</v>
      </c>
      <c r="B139" s="3" t="s">
        <v>305</v>
      </c>
      <c r="C139" s="28" t="s">
        <v>1027</v>
      </c>
      <c r="D139" s="93">
        <v>5.806</v>
      </c>
      <c r="E139" s="353" t="s">
        <v>653</v>
      </c>
      <c r="F139" s="354"/>
      <c r="G139" s="354"/>
      <c r="H139" s="354"/>
      <c r="I139" s="354"/>
      <c r="J139" s="354"/>
      <c r="K139" s="355"/>
      <c r="L139" s="239"/>
    </row>
    <row r="140" spans="1:12" s="18" customFormat="1" ht="15" customHeight="1">
      <c r="A140" s="77">
        <f aca="true" t="shared" si="6" ref="A140:A167">A139+1</f>
        <v>111</v>
      </c>
      <c r="B140" s="3" t="s">
        <v>306</v>
      </c>
      <c r="C140" s="28" t="s">
        <v>1028</v>
      </c>
      <c r="D140" s="93">
        <v>14.896</v>
      </c>
      <c r="E140" s="213">
        <v>8010.215247272867</v>
      </c>
      <c r="F140" s="190">
        <v>164.8469185302761</v>
      </c>
      <c r="G140" s="190">
        <v>135.07060553991852</v>
      </c>
      <c r="H140" s="190">
        <v>183.0920198113061</v>
      </c>
      <c r="I140" s="190">
        <v>72.56316998543147</v>
      </c>
      <c r="J140" s="190">
        <v>773.9495994307744</v>
      </c>
      <c r="K140" s="214">
        <v>9339.737560570573</v>
      </c>
      <c r="L140" s="122" t="s">
        <v>925</v>
      </c>
    </row>
    <row r="141" spans="1:12" s="18" customFormat="1" ht="15" customHeight="1" thickBot="1">
      <c r="A141" s="75">
        <f t="shared" si="6"/>
        <v>112</v>
      </c>
      <c r="B141" s="11" t="s">
        <v>307</v>
      </c>
      <c r="C141" s="38" t="s">
        <v>1029</v>
      </c>
      <c r="D141" s="96">
        <v>0.968</v>
      </c>
      <c r="E141" s="401" t="s">
        <v>653</v>
      </c>
      <c r="F141" s="402"/>
      <c r="G141" s="402"/>
      <c r="H141" s="402"/>
      <c r="I141" s="402"/>
      <c r="J141" s="402"/>
      <c r="K141" s="403"/>
      <c r="L141" s="240"/>
    </row>
    <row r="142" spans="1:12" s="18" customFormat="1" ht="15" customHeight="1" thickTop="1">
      <c r="A142" s="177">
        <f t="shared" si="6"/>
        <v>113</v>
      </c>
      <c r="B142" s="44" t="s">
        <v>308</v>
      </c>
      <c r="C142" s="178" t="s">
        <v>1030</v>
      </c>
      <c r="D142" s="179">
        <v>9.4</v>
      </c>
      <c r="E142" s="340">
        <v>7841.166292465752</v>
      </c>
      <c r="F142" s="341">
        <v>113.71029657534247</v>
      </c>
      <c r="G142" s="341">
        <v>167.73216657534243</v>
      </c>
      <c r="H142" s="341">
        <v>215.81029726027396</v>
      </c>
      <c r="I142" s="341">
        <v>169.72474438356164</v>
      </c>
      <c r="J142" s="341">
        <v>1055.551096849315</v>
      </c>
      <c r="K142" s="342">
        <v>9563.694894109589</v>
      </c>
      <c r="L142" s="343" t="s">
        <v>1280</v>
      </c>
    </row>
    <row r="143" spans="1:12" s="18" customFormat="1" ht="15" customHeight="1">
      <c r="A143" s="77">
        <f t="shared" si="6"/>
        <v>114</v>
      </c>
      <c r="B143" s="3" t="s">
        <v>309</v>
      </c>
      <c r="C143" s="28" t="s">
        <v>1031</v>
      </c>
      <c r="D143" s="93">
        <v>0.748</v>
      </c>
      <c r="E143" s="224">
        <v>7128.332993150684</v>
      </c>
      <c r="F143" s="189">
        <v>108.2955205479452</v>
      </c>
      <c r="G143" s="189">
        <v>159.74492054794518</v>
      </c>
      <c r="H143" s="189">
        <v>205.53361643835615</v>
      </c>
      <c r="I143" s="189">
        <v>161.64261369863013</v>
      </c>
      <c r="J143" s="189">
        <v>1005.2867589041094</v>
      </c>
      <c r="K143" s="225">
        <v>8768.83642328767</v>
      </c>
      <c r="L143" s="239" t="s">
        <v>1280</v>
      </c>
    </row>
    <row r="144" spans="1:12" s="16" customFormat="1" ht="15" customHeight="1">
      <c r="A144" s="77">
        <f t="shared" si="6"/>
        <v>115</v>
      </c>
      <c r="B144" s="4" t="s">
        <v>310</v>
      </c>
      <c r="C144" s="28" t="s">
        <v>1032</v>
      </c>
      <c r="D144" s="93">
        <v>1.277</v>
      </c>
      <c r="E144" s="224">
        <v>6920.711643835616</v>
      </c>
      <c r="F144" s="189">
        <v>107.22328767123287</v>
      </c>
      <c r="G144" s="189">
        <v>158.16328767123287</v>
      </c>
      <c r="H144" s="189">
        <v>203.4986301369863</v>
      </c>
      <c r="I144" s="189">
        <v>160.04219178082192</v>
      </c>
      <c r="J144" s="189">
        <v>995.3334246575341</v>
      </c>
      <c r="K144" s="225">
        <v>8544.972465753424</v>
      </c>
      <c r="L144" s="239" t="s">
        <v>1280</v>
      </c>
    </row>
    <row r="145" spans="1:12" s="18" customFormat="1" ht="15" customHeight="1">
      <c r="A145" s="77">
        <f t="shared" si="6"/>
        <v>116</v>
      </c>
      <c r="B145" s="3" t="s">
        <v>311</v>
      </c>
      <c r="C145" s="28" t="s">
        <v>1033</v>
      </c>
      <c r="D145" s="93">
        <v>4.06</v>
      </c>
      <c r="E145" s="224">
        <v>8142.013698630137</v>
      </c>
      <c r="F145" s="189">
        <v>119.13698630136986</v>
      </c>
      <c r="G145" s="189">
        <v>175.73698630136985</v>
      </c>
      <c r="H145" s="189">
        <v>226.1095890410959</v>
      </c>
      <c r="I145" s="189">
        <v>177.82465753424657</v>
      </c>
      <c r="J145" s="189">
        <v>1105.9260273972602</v>
      </c>
      <c r="K145" s="225">
        <v>9946.74794520548</v>
      </c>
      <c r="L145" s="122" t="s">
        <v>926</v>
      </c>
    </row>
    <row r="146" spans="1:12" s="18" customFormat="1" ht="15" customHeight="1">
      <c r="A146" s="77">
        <f t="shared" si="6"/>
        <v>117</v>
      </c>
      <c r="B146" s="3" t="s">
        <v>312</v>
      </c>
      <c r="C146" s="28" t="s">
        <v>1034</v>
      </c>
      <c r="D146" s="93">
        <v>6.909</v>
      </c>
      <c r="E146" s="224">
        <v>7524.896757849552</v>
      </c>
      <c r="F146" s="189">
        <v>173.28080684335</v>
      </c>
      <c r="G146" s="189">
        <v>141.07097087336413</v>
      </c>
      <c r="H146" s="189">
        <v>258.7534609480629</v>
      </c>
      <c r="I146" s="189">
        <v>143.96587083995897</v>
      </c>
      <c r="J146" s="189">
        <v>948.7023389393655</v>
      </c>
      <c r="K146" s="225">
        <v>9190.670206293653</v>
      </c>
      <c r="L146" s="122" t="s">
        <v>927</v>
      </c>
    </row>
    <row r="147" spans="1:12" s="18" customFormat="1" ht="15" customHeight="1">
      <c r="A147" s="77">
        <f t="shared" si="6"/>
        <v>118</v>
      </c>
      <c r="B147" s="3" t="s">
        <v>313</v>
      </c>
      <c r="C147" s="28" t="s">
        <v>1035</v>
      </c>
      <c r="D147" s="106">
        <v>20.777</v>
      </c>
      <c r="E147" s="224">
        <v>7224.183561643836</v>
      </c>
      <c r="F147" s="189">
        <v>151.46575342465755</v>
      </c>
      <c r="G147" s="189">
        <v>144.05479452054794</v>
      </c>
      <c r="H147" s="189">
        <v>239.813698630137</v>
      </c>
      <c r="I147" s="189">
        <v>140.6876712328767</v>
      </c>
      <c r="J147" s="189">
        <v>855.2547945205479</v>
      </c>
      <c r="K147" s="225">
        <v>8755.460273972603</v>
      </c>
      <c r="L147" s="122" t="s">
        <v>928</v>
      </c>
    </row>
    <row r="148" spans="1:12" s="18" customFormat="1" ht="15" customHeight="1">
      <c r="A148" s="77">
        <f t="shared" si="6"/>
        <v>119</v>
      </c>
      <c r="B148" s="3" t="s">
        <v>314</v>
      </c>
      <c r="C148" s="20" t="s">
        <v>1036</v>
      </c>
      <c r="D148" s="92">
        <v>2.996</v>
      </c>
      <c r="E148" s="224">
        <v>7224.183561643836</v>
      </c>
      <c r="F148" s="189">
        <v>151.46575342465755</v>
      </c>
      <c r="G148" s="189">
        <v>144.05479452054794</v>
      </c>
      <c r="H148" s="189">
        <v>239.813698630137</v>
      </c>
      <c r="I148" s="189">
        <v>140.6876712328767</v>
      </c>
      <c r="J148" s="189">
        <v>855.2547945205479</v>
      </c>
      <c r="K148" s="225">
        <v>8755.460273972603</v>
      </c>
      <c r="L148" s="239" t="s">
        <v>1280</v>
      </c>
    </row>
    <row r="149" spans="1:12" s="16" customFormat="1" ht="15" customHeight="1">
      <c r="A149" s="77">
        <f t="shared" si="6"/>
        <v>120</v>
      </c>
      <c r="B149" s="4" t="s">
        <v>315</v>
      </c>
      <c r="C149" s="36" t="s">
        <v>1037</v>
      </c>
      <c r="D149" s="93">
        <v>0.799</v>
      </c>
      <c r="E149" s="224">
        <v>14969.499285616437</v>
      </c>
      <c r="F149" s="189">
        <v>140.78417671232876</v>
      </c>
      <c r="G149" s="189">
        <v>207.66839671232873</v>
      </c>
      <c r="H149" s="189">
        <v>267.193701369863</v>
      </c>
      <c r="I149" s="189">
        <v>129.3140909589041</v>
      </c>
      <c r="J149" s="189">
        <v>804.2294071232875</v>
      </c>
      <c r="K149" s="225">
        <v>16518.689058493146</v>
      </c>
      <c r="L149" s="239" t="s">
        <v>1280</v>
      </c>
    </row>
    <row r="150" spans="1:12" s="18" customFormat="1" ht="15" customHeight="1">
      <c r="A150" s="77">
        <f t="shared" si="6"/>
        <v>121</v>
      </c>
      <c r="B150" s="4" t="s">
        <v>316</v>
      </c>
      <c r="C150" s="20" t="s">
        <v>1038</v>
      </c>
      <c r="D150" s="92">
        <v>12.375</v>
      </c>
      <c r="E150" s="213">
        <v>4087.62739726027</v>
      </c>
      <c r="F150" s="190">
        <v>47.06301369863014</v>
      </c>
      <c r="G150" s="190">
        <v>75.15068493150685</v>
      </c>
      <c r="H150" s="190">
        <v>112.97808219178083</v>
      </c>
      <c r="I150" s="190">
        <v>45.24109589041096</v>
      </c>
      <c r="J150" s="190">
        <v>276.16986301369866</v>
      </c>
      <c r="K150" s="214">
        <v>4644.230136986302</v>
      </c>
      <c r="L150" s="122" t="s">
        <v>929</v>
      </c>
    </row>
    <row r="151" spans="1:12" s="18" customFormat="1" ht="15" customHeight="1">
      <c r="A151" s="77">
        <f t="shared" si="6"/>
        <v>122</v>
      </c>
      <c r="B151" s="4" t="s">
        <v>317</v>
      </c>
      <c r="C151" s="20" t="s">
        <v>1039</v>
      </c>
      <c r="D151" s="92">
        <v>3.115</v>
      </c>
      <c r="E151" s="235">
        <v>3716.849315068493</v>
      </c>
      <c r="F151" s="195">
        <v>50.20821917808219</v>
      </c>
      <c r="G151" s="195">
        <v>74.85753424657534</v>
      </c>
      <c r="H151" s="195">
        <v>122.2931506849315</v>
      </c>
      <c r="I151" s="195">
        <v>43.704109589041096</v>
      </c>
      <c r="J151" s="195">
        <v>282.4438356164383</v>
      </c>
      <c r="K151" s="203">
        <v>4290.356164383562</v>
      </c>
      <c r="L151" s="122" t="s">
        <v>930</v>
      </c>
    </row>
    <row r="152" spans="1:12" s="18" customFormat="1" ht="15" customHeight="1">
      <c r="A152" s="77">
        <f t="shared" si="6"/>
        <v>123</v>
      </c>
      <c r="B152" s="4" t="s">
        <v>318</v>
      </c>
      <c r="C152" s="20" t="s">
        <v>1040</v>
      </c>
      <c r="D152" s="92">
        <v>7.09</v>
      </c>
      <c r="E152" s="235">
        <v>2733.0602739726028</v>
      </c>
      <c r="F152" s="195">
        <v>45.78630136986302</v>
      </c>
      <c r="G152" s="195">
        <v>69.86027397260274</v>
      </c>
      <c r="H152" s="195">
        <v>125.73150684931507</v>
      </c>
      <c r="I152" s="195">
        <v>43.28493150684932</v>
      </c>
      <c r="J152" s="195">
        <v>283.29863013698633</v>
      </c>
      <c r="K152" s="203">
        <v>3301.0219178082193</v>
      </c>
      <c r="L152" s="122" t="s">
        <v>931</v>
      </c>
    </row>
    <row r="153" spans="1:12" s="18" customFormat="1" ht="15" customHeight="1">
      <c r="A153" s="77">
        <f t="shared" si="6"/>
        <v>124</v>
      </c>
      <c r="B153" s="4" t="s">
        <v>319</v>
      </c>
      <c r="C153" s="20" t="s">
        <v>1041</v>
      </c>
      <c r="D153" s="92">
        <v>0.543</v>
      </c>
      <c r="E153" s="353" t="s">
        <v>653</v>
      </c>
      <c r="F153" s="354"/>
      <c r="G153" s="354"/>
      <c r="H153" s="354"/>
      <c r="I153" s="354"/>
      <c r="J153" s="354"/>
      <c r="K153" s="355"/>
      <c r="L153" s="239"/>
    </row>
    <row r="154" spans="1:12" s="18" customFormat="1" ht="15" customHeight="1">
      <c r="A154" s="77">
        <f t="shared" si="6"/>
        <v>125</v>
      </c>
      <c r="B154" s="4" t="s">
        <v>320</v>
      </c>
      <c r="C154" s="20" t="s">
        <v>1042</v>
      </c>
      <c r="D154" s="92">
        <v>8.071</v>
      </c>
      <c r="E154" s="235">
        <v>3234.476712328767</v>
      </c>
      <c r="F154" s="195">
        <v>43.87397260273973</v>
      </c>
      <c r="G154" s="195">
        <v>83.02465753424657</v>
      </c>
      <c r="H154" s="195">
        <v>114.25205479452055</v>
      </c>
      <c r="I154" s="195">
        <v>51.66575342465753</v>
      </c>
      <c r="J154" s="195">
        <v>251.86575342465756</v>
      </c>
      <c r="K154" s="203">
        <v>3779.158904109589</v>
      </c>
      <c r="L154" s="122" t="s">
        <v>932</v>
      </c>
    </row>
    <row r="155" spans="1:12" s="18" customFormat="1" ht="15" customHeight="1">
      <c r="A155" s="77">
        <f t="shared" si="6"/>
        <v>126</v>
      </c>
      <c r="B155" s="4" t="s">
        <v>321</v>
      </c>
      <c r="C155" s="20" t="s">
        <v>1136</v>
      </c>
      <c r="D155" s="92">
        <v>2.697</v>
      </c>
      <c r="E155" s="235">
        <v>2044.5406845282057</v>
      </c>
      <c r="F155" s="195">
        <v>30.547353234271974</v>
      </c>
      <c r="G155" s="195">
        <v>60.445331584981844</v>
      </c>
      <c r="H155" s="195">
        <v>72.10070942423846</v>
      </c>
      <c r="I155" s="195">
        <v>29.37750316645472</v>
      </c>
      <c r="J155" s="195">
        <v>180.6081628249751</v>
      </c>
      <c r="K155" s="203">
        <v>2417.6197447631275</v>
      </c>
      <c r="L155" s="239" t="s">
        <v>1280</v>
      </c>
    </row>
    <row r="156" spans="1:12" s="18" customFormat="1" ht="15" customHeight="1">
      <c r="A156" s="77">
        <f t="shared" si="6"/>
        <v>127</v>
      </c>
      <c r="B156" s="4" t="s">
        <v>322</v>
      </c>
      <c r="C156" s="20" t="s">
        <v>1137</v>
      </c>
      <c r="D156" s="92">
        <v>4.552</v>
      </c>
      <c r="E156" s="235">
        <v>1984.990955852627</v>
      </c>
      <c r="F156" s="195">
        <v>30.24490419234849</v>
      </c>
      <c r="G156" s="195">
        <v>59.84686295542757</v>
      </c>
      <c r="H156" s="195">
        <v>71.38684101409748</v>
      </c>
      <c r="I156" s="195">
        <v>29.674245622681536</v>
      </c>
      <c r="J156" s="195">
        <v>182.43248770199506</v>
      </c>
      <c r="K156" s="203">
        <v>2358.576297339177</v>
      </c>
      <c r="L156" s="129" t="s">
        <v>219</v>
      </c>
    </row>
    <row r="157" spans="1:12" s="18" customFormat="1" ht="15" customHeight="1">
      <c r="A157" s="77">
        <f t="shared" si="6"/>
        <v>128</v>
      </c>
      <c r="B157" s="4" t="s">
        <v>323</v>
      </c>
      <c r="C157" s="20" t="s">
        <v>1138</v>
      </c>
      <c r="D157" s="92">
        <v>0.955</v>
      </c>
      <c r="E157" s="235">
        <v>2004.1972602739725</v>
      </c>
      <c r="F157" s="195">
        <v>24.923287671232877</v>
      </c>
      <c r="G157" s="195">
        <v>59.221917808219175</v>
      </c>
      <c r="H157" s="195">
        <v>73.27397260273973</v>
      </c>
      <c r="I157" s="195">
        <v>35.57534246575342</v>
      </c>
      <c r="J157" s="195">
        <v>184.15616438356165</v>
      </c>
      <c r="K157" s="203">
        <v>2381.3479452054794</v>
      </c>
      <c r="L157" s="122" t="s">
        <v>933</v>
      </c>
    </row>
    <row r="158" spans="1:12" s="18" customFormat="1" ht="15" customHeight="1">
      <c r="A158" s="77">
        <f t="shared" si="6"/>
        <v>129</v>
      </c>
      <c r="B158" s="4" t="s">
        <v>324</v>
      </c>
      <c r="C158" s="36" t="s">
        <v>1139</v>
      </c>
      <c r="D158" s="92">
        <v>1.956</v>
      </c>
      <c r="E158" s="235">
        <v>1832.7890410958905</v>
      </c>
      <c r="F158" s="195">
        <v>33.33972602739726</v>
      </c>
      <c r="G158" s="195">
        <v>41.43835616438356</v>
      </c>
      <c r="H158" s="195">
        <v>105.08767123287672</v>
      </c>
      <c r="I158" s="195">
        <v>16.34246575342466</v>
      </c>
      <c r="J158" s="195">
        <v>166.7041095890411</v>
      </c>
      <c r="K158" s="203">
        <v>2195.701369863014</v>
      </c>
      <c r="L158" s="122" t="s">
        <v>934</v>
      </c>
    </row>
    <row r="159" spans="1:12" s="18" customFormat="1" ht="15" customHeight="1">
      <c r="A159" s="77">
        <f t="shared" si="6"/>
        <v>130</v>
      </c>
      <c r="B159" s="4" t="s">
        <v>325</v>
      </c>
      <c r="C159" s="20" t="s">
        <v>1140</v>
      </c>
      <c r="D159" s="92">
        <v>4.642</v>
      </c>
      <c r="E159" s="235">
        <v>1863.3589041095893</v>
      </c>
      <c r="F159" s="195">
        <v>26.06027397260274</v>
      </c>
      <c r="G159" s="195">
        <v>49.47397260273973</v>
      </c>
      <c r="H159" s="195">
        <v>74.54794520547945</v>
      </c>
      <c r="I159" s="195">
        <v>26.435616438356163</v>
      </c>
      <c r="J159" s="195">
        <v>165.16712328767125</v>
      </c>
      <c r="K159" s="203">
        <v>2205.0438356164386</v>
      </c>
      <c r="L159" s="122" t="s">
        <v>935</v>
      </c>
    </row>
    <row r="160" spans="1:12" s="18" customFormat="1" ht="15" customHeight="1">
      <c r="A160" s="77">
        <f t="shared" si="6"/>
        <v>131</v>
      </c>
      <c r="B160" s="4" t="s">
        <v>326</v>
      </c>
      <c r="C160" s="20" t="s">
        <v>1141</v>
      </c>
      <c r="D160" s="92">
        <v>15.703</v>
      </c>
      <c r="E160" s="235">
        <v>4293.912328767124</v>
      </c>
      <c r="F160" s="195">
        <v>33.75890410958904</v>
      </c>
      <c r="G160" s="195">
        <v>64.27123287671233</v>
      </c>
      <c r="H160" s="195">
        <v>100.42191780821918</v>
      </c>
      <c r="I160" s="195">
        <v>44.68219178082192</v>
      </c>
      <c r="J160" s="195">
        <v>177.25479452054793</v>
      </c>
      <c r="K160" s="203">
        <v>4714.301369863014</v>
      </c>
      <c r="L160" s="122" t="s">
        <v>936</v>
      </c>
    </row>
    <row r="161" spans="1:12" s="18" customFormat="1" ht="15" customHeight="1">
      <c r="A161" s="77">
        <f t="shared" si="6"/>
        <v>132</v>
      </c>
      <c r="B161" s="4" t="s">
        <v>327</v>
      </c>
      <c r="C161" s="36" t="s">
        <v>1142</v>
      </c>
      <c r="D161" s="93">
        <v>3.586</v>
      </c>
      <c r="E161" s="362" t="s">
        <v>653</v>
      </c>
      <c r="F161" s="363"/>
      <c r="G161" s="363"/>
      <c r="H161" s="363"/>
      <c r="I161" s="363"/>
      <c r="J161" s="363"/>
      <c r="K161" s="364"/>
      <c r="L161" s="239"/>
    </row>
    <row r="162" spans="1:12" s="18" customFormat="1" ht="15" customHeight="1">
      <c r="A162" s="77">
        <f t="shared" si="6"/>
        <v>133</v>
      </c>
      <c r="B162" s="3" t="s">
        <v>328</v>
      </c>
      <c r="C162" s="20" t="s">
        <v>1143</v>
      </c>
      <c r="D162" s="92">
        <v>1.563</v>
      </c>
      <c r="E162" s="235">
        <v>2217.6768980497272</v>
      </c>
      <c r="F162" s="195">
        <v>12.60687121345517</v>
      </c>
      <c r="G162" s="195">
        <v>43.40714528961204</v>
      </c>
      <c r="H162" s="195">
        <v>79.42469845689094</v>
      </c>
      <c r="I162" s="195">
        <v>91.28070320333993</v>
      </c>
      <c r="J162" s="195">
        <v>325.7837054107407</v>
      </c>
      <c r="K162" s="203">
        <v>2770.1800216237657</v>
      </c>
      <c r="L162" s="122" t="s">
        <v>1285</v>
      </c>
    </row>
    <row r="163" spans="1:12" s="18" customFormat="1" ht="15" customHeight="1">
      <c r="A163" s="77">
        <f t="shared" si="6"/>
        <v>134</v>
      </c>
      <c r="B163" s="3" t="s">
        <v>329</v>
      </c>
      <c r="C163" s="20" t="s">
        <v>1144</v>
      </c>
      <c r="D163" s="92">
        <v>27.38</v>
      </c>
      <c r="E163" s="235">
        <v>3392.49315068493</v>
      </c>
      <c r="F163" s="195">
        <v>30.638356164383563</v>
      </c>
      <c r="G163" s="195">
        <v>57.276712328767125</v>
      </c>
      <c r="H163" s="195">
        <v>76.47671232876712</v>
      </c>
      <c r="I163" s="195">
        <v>108.86849315068493</v>
      </c>
      <c r="J163" s="195">
        <v>364.7369863013699</v>
      </c>
      <c r="K163" s="203">
        <v>4030.4904109589042</v>
      </c>
      <c r="L163" s="122" t="s">
        <v>1286</v>
      </c>
    </row>
    <row r="164" spans="1:12" s="18" customFormat="1" ht="15" customHeight="1">
      <c r="A164" s="77">
        <f t="shared" si="6"/>
        <v>135</v>
      </c>
      <c r="B164" s="3" t="s">
        <v>330</v>
      </c>
      <c r="C164" s="20" t="s">
        <v>1145</v>
      </c>
      <c r="D164" s="92">
        <v>15.441</v>
      </c>
      <c r="E164" s="235">
        <v>2428.5626503381854</v>
      </c>
      <c r="F164" s="195">
        <v>19.65036278838416</v>
      </c>
      <c r="G164" s="195">
        <v>57.84786944301953</v>
      </c>
      <c r="H164" s="195">
        <v>59.927946292469244</v>
      </c>
      <c r="I164" s="195">
        <v>25.916373620165636</v>
      </c>
      <c r="J164" s="195">
        <v>193.66463097456963</v>
      </c>
      <c r="K164" s="203">
        <v>2785.5698334567937</v>
      </c>
      <c r="L164" s="239" t="s">
        <v>1280</v>
      </c>
    </row>
    <row r="165" spans="1:12" s="18" customFormat="1" ht="15" customHeight="1">
      <c r="A165" s="77">
        <f t="shared" si="6"/>
        <v>136</v>
      </c>
      <c r="B165" s="3" t="s">
        <v>331</v>
      </c>
      <c r="C165" s="20" t="s">
        <v>1146</v>
      </c>
      <c r="D165" s="92">
        <v>1.518</v>
      </c>
      <c r="E165" s="235">
        <v>2357.827815862316</v>
      </c>
      <c r="F165" s="195">
        <v>19.45580474097442</v>
      </c>
      <c r="G165" s="195">
        <v>57.27511826041538</v>
      </c>
      <c r="H165" s="195">
        <v>59.33460028957351</v>
      </c>
      <c r="I165" s="195">
        <v>26.17815517188448</v>
      </c>
      <c r="J165" s="195">
        <v>195.62083936825215</v>
      </c>
      <c r="K165" s="203">
        <v>2715.6923336934165</v>
      </c>
      <c r="L165" s="129" t="s">
        <v>219</v>
      </c>
    </row>
    <row r="166" spans="1:12" s="18" customFormat="1" ht="15" customHeight="1">
      <c r="A166" s="77">
        <f t="shared" si="6"/>
        <v>137</v>
      </c>
      <c r="B166" s="3" t="s">
        <v>332</v>
      </c>
      <c r="C166" s="20" t="s">
        <v>1147</v>
      </c>
      <c r="D166" s="92">
        <v>13.889</v>
      </c>
      <c r="E166" s="235">
        <v>2082.950022365606</v>
      </c>
      <c r="F166" s="195">
        <v>14.026921502251952</v>
      </c>
      <c r="G166" s="195">
        <v>46.82561011040969</v>
      </c>
      <c r="H166" s="195">
        <v>56.350462454052646</v>
      </c>
      <c r="I166" s="195">
        <v>26.474315046168208</v>
      </c>
      <c r="J166" s="195">
        <v>174.11838249388566</v>
      </c>
      <c r="K166" s="203">
        <v>2400.7457139723742</v>
      </c>
      <c r="L166" s="122" t="s">
        <v>937</v>
      </c>
    </row>
    <row r="167" spans="1:12" s="18" customFormat="1" ht="15" customHeight="1">
      <c r="A167" s="77">
        <f t="shared" si="6"/>
        <v>138</v>
      </c>
      <c r="B167" s="3" t="s">
        <v>333</v>
      </c>
      <c r="C167" s="20" t="s">
        <v>1148</v>
      </c>
      <c r="D167" s="92">
        <v>10.609</v>
      </c>
      <c r="E167" s="235">
        <v>3617.515068493151</v>
      </c>
      <c r="F167" s="195">
        <v>16.564383561643837</v>
      </c>
      <c r="G167" s="195">
        <v>70.97260273972603</v>
      </c>
      <c r="H167" s="195">
        <v>80.5041095890411</v>
      </c>
      <c r="I167" s="195">
        <v>35.93972602739726</v>
      </c>
      <c r="J167" s="195">
        <v>183.4794520547945</v>
      </c>
      <c r="K167" s="203">
        <v>4004.9753424657533</v>
      </c>
      <c r="L167" s="122" t="s">
        <v>938</v>
      </c>
    </row>
    <row r="168" spans="1:12" s="18" customFormat="1" ht="15" customHeight="1">
      <c r="A168" s="309"/>
      <c r="B168" s="310" t="s">
        <v>334</v>
      </c>
      <c r="C168" s="320" t="s">
        <v>1149</v>
      </c>
      <c r="D168" s="312">
        <v>2.907</v>
      </c>
      <c r="E168" s="314">
        <v>6267.803286297203</v>
      </c>
      <c r="F168" s="315">
        <v>130.92229504459112</v>
      </c>
      <c r="G168" s="315">
        <v>154.5548904468494</v>
      </c>
      <c r="H168" s="315">
        <v>225.25814693722927</v>
      </c>
      <c r="I168" s="315">
        <v>97.14757952896117</v>
      </c>
      <c r="J168" s="315">
        <v>655.6292438083002</v>
      </c>
      <c r="K168" s="316">
        <v>7531.3154420631345</v>
      </c>
      <c r="L168" s="321" t="s">
        <v>335</v>
      </c>
    </row>
    <row r="169" spans="1:12" s="18" customFormat="1" ht="15" customHeight="1">
      <c r="A169" s="132">
        <f>A167+1</f>
        <v>139</v>
      </c>
      <c r="B169" s="3" t="s">
        <v>336</v>
      </c>
      <c r="C169" s="20" t="s">
        <v>1150</v>
      </c>
      <c r="D169" s="92">
        <v>12.624</v>
      </c>
      <c r="E169" s="235">
        <v>5965.096843040315</v>
      </c>
      <c r="F169" s="195">
        <v>57.301076271284074</v>
      </c>
      <c r="G169" s="195">
        <v>79.98974270046035</v>
      </c>
      <c r="H169" s="195">
        <v>134.22896111577683</v>
      </c>
      <c r="I169" s="195">
        <v>53.267522775714944</v>
      </c>
      <c r="J169" s="195">
        <v>167.88540728214255</v>
      </c>
      <c r="K169" s="203">
        <v>6457.769553185693</v>
      </c>
      <c r="L169" s="122" t="s">
        <v>939</v>
      </c>
    </row>
    <row r="170" spans="1:12" s="18" customFormat="1" ht="15" customHeight="1">
      <c r="A170" s="132">
        <f>A169+1</f>
        <v>140</v>
      </c>
      <c r="B170" s="3" t="s">
        <v>337</v>
      </c>
      <c r="C170" s="20" t="s">
        <v>1151</v>
      </c>
      <c r="D170" s="92">
        <v>19.176</v>
      </c>
      <c r="E170" s="235">
        <v>1682.2136986301368</v>
      </c>
      <c r="F170" s="195">
        <v>24.15068493150685</v>
      </c>
      <c r="G170" s="195">
        <v>51.58904109589041</v>
      </c>
      <c r="H170" s="195">
        <v>47.41917808219178</v>
      </c>
      <c r="I170" s="195">
        <v>74.0054794520548</v>
      </c>
      <c r="J170" s="195">
        <v>110.94246575342466</v>
      </c>
      <c r="K170" s="203">
        <v>1990.3205479452054</v>
      </c>
      <c r="L170" s="122" t="s">
        <v>940</v>
      </c>
    </row>
    <row r="171" spans="1:12" s="18" customFormat="1" ht="15" customHeight="1">
      <c r="A171" s="132">
        <f>A170+1</f>
        <v>141</v>
      </c>
      <c r="B171" s="3" t="s">
        <v>338</v>
      </c>
      <c r="C171" s="20" t="s">
        <v>1152</v>
      </c>
      <c r="D171" s="92">
        <v>6.83</v>
      </c>
      <c r="E171" s="235">
        <v>4005.213698630137</v>
      </c>
      <c r="F171" s="195">
        <v>43.986301369863014</v>
      </c>
      <c r="G171" s="195">
        <v>58.54246575342466</v>
      </c>
      <c r="H171" s="195">
        <v>92.20547945205479</v>
      </c>
      <c r="I171" s="195">
        <v>48.93972602739726</v>
      </c>
      <c r="J171" s="195">
        <v>122.36164383561643</v>
      </c>
      <c r="K171" s="203">
        <v>4371.249315068493</v>
      </c>
      <c r="L171" s="122" t="s">
        <v>941</v>
      </c>
    </row>
    <row r="172" spans="1:12" s="18" customFormat="1" ht="15" customHeight="1">
      <c r="A172" s="132">
        <f>A171+1</f>
        <v>142</v>
      </c>
      <c r="B172" s="3" t="s">
        <v>339</v>
      </c>
      <c r="C172" s="20" t="s">
        <v>1153</v>
      </c>
      <c r="D172" s="92">
        <v>2.18</v>
      </c>
      <c r="E172" s="362" t="s">
        <v>653</v>
      </c>
      <c r="F172" s="363"/>
      <c r="G172" s="363"/>
      <c r="H172" s="363"/>
      <c r="I172" s="363"/>
      <c r="J172" s="363"/>
      <c r="K172" s="364"/>
      <c r="L172" s="239"/>
    </row>
    <row r="173" spans="1:12" s="18" customFormat="1" ht="15" customHeight="1" thickBot="1">
      <c r="A173" s="133">
        <f>A172+1</f>
        <v>143</v>
      </c>
      <c r="B173" s="7" t="s">
        <v>340</v>
      </c>
      <c r="C173" s="41" t="s">
        <v>1154</v>
      </c>
      <c r="D173" s="94">
        <v>61.336</v>
      </c>
      <c r="E173" s="236">
        <v>694.22</v>
      </c>
      <c r="F173" s="181">
        <v>4.04</v>
      </c>
      <c r="G173" s="181">
        <v>16.16</v>
      </c>
      <c r="H173" s="181">
        <v>23.23</v>
      </c>
      <c r="I173" s="181">
        <v>8.91</v>
      </c>
      <c r="J173" s="181">
        <v>15.84</v>
      </c>
      <c r="K173" s="237">
        <v>762.4</v>
      </c>
      <c r="L173" s="240" t="s">
        <v>1280</v>
      </c>
    </row>
    <row r="174" spans="1:12" s="16" customFormat="1" ht="15" customHeight="1" thickBot="1" thickTop="1">
      <c r="A174" s="286"/>
      <c r="B174" s="14"/>
      <c r="C174" s="15" t="s">
        <v>852</v>
      </c>
      <c r="D174" s="97">
        <v>311.28700000000003</v>
      </c>
      <c r="E174" s="192"/>
      <c r="F174" s="192"/>
      <c r="G174" s="192"/>
      <c r="H174" s="192"/>
      <c r="I174" s="192"/>
      <c r="J174" s="192"/>
      <c r="K174" s="199"/>
      <c r="L174" s="187"/>
    </row>
    <row r="175" spans="1:12" s="18" customFormat="1" ht="15" customHeight="1" thickTop="1">
      <c r="A175" s="131">
        <f>A173+1</f>
        <v>144</v>
      </c>
      <c r="B175" s="1" t="s">
        <v>341</v>
      </c>
      <c r="C175" s="42" t="s">
        <v>1155</v>
      </c>
      <c r="D175" s="91">
        <v>7.52</v>
      </c>
      <c r="E175" s="241">
        <v>25997</v>
      </c>
      <c r="F175" s="242">
        <v>629</v>
      </c>
      <c r="G175" s="242">
        <v>396</v>
      </c>
      <c r="H175" s="242">
        <v>448</v>
      </c>
      <c r="I175" s="242">
        <v>309</v>
      </c>
      <c r="J175" s="242">
        <v>1689.5</v>
      </c>
      <c r="K175" s="243">
        <v>29469</v>
      </c>
      <c r="L175" s="124" t="s">
        <v>942</v>
      </c>
    </row>
    <row r="176" spans="1:12" s="18" customFormat="1" ht="15" customHeight="1">
      <c r="A176" s="132">
        <f>A175+1</f>
        <v>145</v>
      </c>
      <c r="B176" s="3" t="s">
        <v>342</v>
      </c>
      <c r="C176" s="20" t="s">
        <v>1156</v>
      </c>
      <c r="D176" s="92">
        <v>2.156</v>
      </c>
      <c r="E176" s="235">
        <v>20797.6</v>
      </c>
      <c r="F176" s="195">
        <v>566.1</v>
      </c>
      <c r="G176" s="195">
        <v>356.4</v>
      </c>
      <c r="H176" s="195">
        <v>403.2</v>
      </c>
      <c r="I176" s="195">
        <v>278.1</v>
      </c>
      <c r="J176" s="195">
        <v>1520.55</v>
      </c>
      <c r="K176" s="203">
        <v>23921.949999999997</v>
      </c>
      <c r="L176" s="239" t="s">
        <v>1280</v>
      </c>
    </row>
    <row r="177" spans="1:12" s="18" customFormat="1" ht="15" customHeight="1">
      <c r="A177" s="132">
        <f aca="true" t="shared" si="7" ref="A177:A212">A176+1</f>
        <v>146</v>
      </c>
      <c r="B177" s="3" t="s">
        <v>343</v>
      </c>
      <c r="C177" s="20" t="s">
        <v>345</v>
      </c>
      <c r="D177" s="92">
        <v>2.744</v>
      </c>
      <c r="E177" s="235">
        <v>18717.84</v>
      </c>
      <c r="F177" s="195">
        <v>509.49</v>
      </c>
      <c r="G177" s="195">
        <v>320.76</v>
      </c>
      <c r="H177" s="195">
        <v>362.88</v>
      </c>
      <c r="I177" s="195">
        <v>250.29000000000002</v>
      </c>
      <c r="J177" s="195">
        <v>1368.495</v>
      </c>
      <c r="K177" s="203">
        <v>21529.755</v>
      </c>
      <c r="L177" s="239" t="s">
        <v>1280</v>
      </c>
    </row>
    <row r="178" spans="1:12" s="18" customFormat="1" ht="15" customHeight="1">
      <c r="A178" s="132">
        <f t="shared" si="7"/>
        <v>147</v>
      </c>
      <c r="B178" s="3" t="s">
        <v>357</v>
      </c>
      <c r="C178" s="20" t="s">
        <v>1157</v>
      </c>
      <c r="D178" s="92">
        <v>3.074</v>
      </c>
      <c r="E178" s="235">
        <v>16352.2476941096</v>
      </c>
      <c r="F178" s="195">
        <v>399.35797905659365</v>
      </c>
      <c r="G178" s="195">
        <v>259.69894247103537</v>
      </c>
      <c r="H178" s="195">
        <v>416.589098318241</v>
      </c>
      <c r="I178" s="195">
        <v>163.1428107312932</v>
      </c>
      <c r="J178" s="195">
        <v>1440.73710082219</v>
      </c>
      <c r="K178" s="203">
        <v>19031.773625508944</v>
      </c>
      <c r="L178" s="122" t="s">
        <v>943</v>
      </c>
    </row>
    <row r="179" spans="1:12" s="18" customFormat="1" ht="15" customHeight="1">
      <c r="A179" s="132">
        <f t="shared" si="7"/>
        <v>148</v>
      </c>
      <c r="B179" s="3" t="s">
        <v>358</v>
      </c>
      <c r="C179" s="20" t="s">
        <v>1158</v>
      </c>
      <c r="D179" s="92">
        <v>0.556</v>
      </c>
      <c r="E179" s="235">
        <v>14035.220547945206</v>
      </c>
      <c r="F179" s="195">
        <v>385.47082191780817</v>
      </c>
      <c r="G179" s="195">
        <v>254.7213698630137</v>
      </c>
      <c r="H179" s="195">
        <v>416.6486301369863</v>
      </c>
      <c r="I179" s="195">
        <v>143.39013698630137</v>
      </c>
      <c r="J179" s="195">
        <v>1364.2494520547946</v>
      </c>
      <c r="K179" s="203">
        <v>16599.700958904108</v>
      </c>
      <c r="L179" s="239" t="s">
        <v>1280</v>
      </c>
    </row>
    <row r="180" spans="1:12" s="18" customFormat="1" ht="15" customHeight="1">
      <c r="A180" s="132">
        <f t="shared" si="7"/>
        <v>149</v>
      </c>
      <c r="B180" s="3" t="s">
        <v>359</v>
      </c>
      <c r="C180" s="20" t="s">
        <v>1159</v>
      </c>
      <c r="D180" s="92">
        <v>12.713</v>
      </c>
      <c r="E180" s="235">
        <v>13366.876712328767</v>
      </c>
      <c r="F180" s="195">
        <v>367.11506849315066</v>
      </c>
      <c r="G180" s="195">
        <v>242.5917808219178</v>
      </c>
      <c r="H180" s="195">
        <v>396.8082191780822</v>
      </c>
      <c r="I180" s="195">
        <v>150.93698630136987</v>
      </c>
      <c r="J180" s="195">
        <v>1436.0520547945207</v>
      </c>
      <c r="K180" s="203">
        <v>15960.380821917806</v>
      </c>
      <c r="L180" s="122" t="s">
        <v>944</v>
      </c>
    </row>
    <row r="181" spans="1:12" s="18" customFormat="1" ht="15" customHeight="1">
      <c r="A181" s="132">
        <f t="shared" si="7"/>
        <v>150</v>
      </c>
      <c r="B181" s="4" t="s">
        <v>360</v>
      </c>
      <c r="C181" s="36" t="s">
        <v>1160</v>
      </c>
      <c r="D181" s="93">
        <v>0.978</v>
      </c>
      <c r="E181" s="362" t="s">
        <v>653</v>
      </c>
      <c r="F181" s="363"/>
      <c r="G181" s="363"/>
      <c r="H181" s="363"/>
      <c r="I181" s="363"/>
      <c r="J181" s="363"/>
      <c r="K181" s="364"/>
      <c r="L181" s="239"/>
    </row>
    <row r="182" spans="1:12" s="18" customFormat="1" ht="15" customHeight="1">
      <c r="A182" s="132">
        <f t="shared" si="7"/>
        <v>151</v>
      </c>
      <c r="B182" s="3" t="s">
        <v>361</v>
      </c>
      <c r="C182" s="20" t="s">
        <v>346</v>
      </c>
      <c r="D182" s="92">
        <v>13.787</v>
      </c>
      <c r="E182" s="235">
        <v>12486.331506849314</v>
      </c>
      <c r="F182" s="195">
        <v>255.92054794520547</v>
      </c>
      <c r="G182" s="195">
        <v>238.45479452054795</v>
      </c>
      <c r="H182" s="195">
        <v>355.21643835616436</v>
      </c>
      <c r="I182" s="195">
        <v>195.70958904109588</v>
      </c>
      <c r="J182" s="195">
        <v>1372.1150684931508</v>
      </c>
      <c r="K182" s="203">
        <v>14903.74794520548</v>
      </c>
      <c r="L182" s="122" t="s">
        <v>945</v>
      </c>
    </row>
    <row r="183" spans="1:12" s="18" customFormat="1" ht="15" customHeight="1">
      <c r="A183" s="132">
        <f t="shared" si="7"/>
        <v>152</v>
      </c>
      <c r="B183" s="3" t="s">
        <v>362</v>
      </c>
      <c r="C183" s="20" t="s">
        <v>1161</v>
      </c>
      <c r="D183" s="92">
        <v>4.486</v>
      </c>
      <c r="E183" s="235">
        <v>15948.779340198565</v>
      </c>
      <c r="F183" s="195">
        <v>372.3103830528887</v>
      </c>
      <c r="G183" s="195">
        <v>268.9973513236957</v>
      </c>
      <c r="H183" s="195">
        <v>425.03893371938864</v>
      </c>
      <c r="I183" s="195">
        <v>205.73834490720012</v>
      </c>
      <c r="J183" s="195">
        <v>1465.8369380371637</v>
      </c>
      <c r="K183" s="203">
        <v>18686.7012912389</v>
      </c>
      <c r="L183" s="122" t="s">
        <v>946</v>
      </c>
    </row>
    <row r="184" spans="1:12" s="18" customFormat="1" ht="15" customHeight="1">
      <c r="A184" s="132">
        <f t="shared" si="7"/>
        <v>153</v>
      </c>
      <c r="B184" s="3" t="s">
        <v>363</v>
      </c>
      <c r="C184" s="43" t="s">
        <v>1162</v>
      </c>
      <c r="D184" s="92">
        <v>4.128</v>
      </c>
      <c r="E184" s="235">
        <v>9701.682191780823</v>
      </c>
      <c r="F184" s="195">
        <v>239.8054794520548</v>
      </c>
      <c r="G184" s="195">
        <v>186.413698630137</v>
      </c>
      <c r="H184" s="195">
        <v>315.6986301369863</v>
      </c>
      <c r="I184" s="195">
        <v>129.24109589041095</v>
      </c>
      <c r="J184" s="195">
        <v>1144.4136986301369</v>
      </c>
      <c r="K184" s="203">
        <v>11717.254794520548</v>
      </c>
      <c r="L184" s="122" t="s">
        <v>947</v>
      </c>
    </row>
    <row r="185" spans="1:12" s="18" customFormat="1" ht="15" customHeight="1">
      <c r="A185" s="132">
        <f t="shared" si="7"/>
        <v>154</v>
      </c>
      <c r="B185" s="3" t="s">
        <v>364</v>
      </c>
      <c r="C185" s="43" t="s">
        <v>1163</v>
      </c>
      <c r="D185" s="92">
        <v>6.364</v>
      </c>
      <c r="E185" s="235">
        <v>8606.673821336048</v>
      </c>
      <c r="F185" s="195">
        <v>222.8847857055657</v>
      </c>
      <c r="G185" s="195">
        <v>179.803470434029</v>
      </c>
      <c r="H185" s="195">
        <v>286.8552072951652</v>
      </c>
      <c r="I185" s="195">
        <v>120.6131928922885</v>
      </c>
      <c r="J185" s="195">
        <v>1070.3801062979232</v>
      </c>
      <c r="K185" s="203">
        <v>10487.210583961021</v>
      </c>
      <c r="L185" s="122" t="s">
        <v>948</v>
      </c>
    </row>
    <row r="186" spans="1:12" s="18" customFormat="1" ht="15" customHeight="1">
      <c r="A186" s="132">
        <f t="shared" si="7"/>
        <v>155</v>
      </c>
      <c r="B186" s="3" t="s">
        <v>365</v>
      </c>
      <c r="C186" s="43" t="s">
        <v>1164</v>
      </c>
      <c r="D186" s="92">
        <v>8.8</v>
      </c>
      <c r="E186" s="235">
        <v>7752.309589041095</v>
      </c>
      <c r="F186" s="195">
        <v>215.72602739726025</v>
      </c>
      <c r="G186" s="195">
        <v>167.65205479452055</v>
      </c>
      <c r="H186" s="195">
        <v>287.6904109589041</v>
      </c>
      <c r="I186" s="195">
        <v>116.4958904109589</v>
      </c>
      <c r="J186" s="195">
        <v>1107.7123287671234</v>
      </c>
      <c r="K186" s="203">
        <v>9647.586301369864</v>
      </c>
      <c r="L186" s="122" t="s">
        <v>949</v>
      </c>
    </row>
    <row r="187" spans="1:12" s="18" customFormat="1" ht="15" customHeight="1">
      <c r="A187" s="132">
        <f t="shared" si="7"/>
        <v>156</v>
      </c>
      <c r="B187" s="4" t="s">
        <v>366</v>
      </c>
      <c r="C187" s="36" t="s">
        <v>1165</v>
      </c>
      <c r="D187" s="93">
        <v>1.571</v>
      </c>
      <c r="E187" s="213">
        <v>8666.298529274456</v>
      </c>
      <c r="F187" s="190">
        <v>226.3204970219428</v>
      </c>
      <c r="G187" s="190">
        <v>166.1179075504317</v>
      </c>
      <c r="H187" s="190">
        <v>317.5082625843241</v>
      </c>
      <c r="I187" s="190">
        <v>146.33329097001746</v>
      </c>
      <c r="J187" s="190">
        <v>1090.484027421965</v>
      </c>
      <c r="K187" s="214">
        <v>10613.062514823137</v>
      </c>
      <c r="L187" s="122" t="s">
        <v>950</v>
      </c>
    </row>
    <row r="188" spans="1:12" s="18" customFormat="1" ht="15" customHeight="1">
      <c r="A188" s="132">
        <f t="shared" si="7"/>
        <v>157</v>
      </c>
      <c r="B188" s="3" t="s">
        <v>367</v>
      </c>
      <c r="C188" s="20" t="s">
        <v>1166</v>
      </c>
      <c r="D188" s="92">
        <v>3.075</v>
      </c>
      <c r="E188" s="235">
        <v>8881.887671232877</v>
      </c>
      <c r="F188" s="195">
        <v>210.3123287671233</v>
      </c>
      <c r="G188" s="195">
        <v>183.9945205479452</v>
      </c>
      <c r="H188" s="195">
        <v>328.5890410958904</v>
      </c>
      <c r="I188" s="195">
        <v>168.06849315068493</v>
      </c>
      <c r="J188" s="195">
        <v>1121.2876712328766</v>
      </c>
      <c r="K188" s="203">
        <v>10894.139726027399</v>
      </c>
      <c r="L188" s="122" t="s">
        <v>951</v>
      </c>
    </row>
    <row r="189" spans="1:12" s="18" customFormat="1" ht="15" customHeight="1">
      <c r="A189" s="132">
        <f t="shared" si="7"/>
        <v>158</v>
      </c>
      <c r="B189" s="3" t="s">
        <v>1288</v>
      </c>
      <c r="C189" s="20" t="s">
        <v>1167</v>
      </c>
      <c r="D189" s="92">
        <v>4.124</v>
      </c>
      <c r="E189" s="235">
        <v>7232.520547945205</v>
      </c>
      <c r="F189" s="195">
        <v>197.87671232876713</v>
      </c>
      <c r="G189" s="195">
        <v>177.5013698630137</v>
      </c>
      <c r="H189" s="195">
        <v>303.2739726027397</v>
      </c>
      <c r="I189" s="195">
        <v>121.41095890410959</v>
      </c>
      <c r="J189" s="195">
        <v>1105.3808219178081</v>
      </c>
      <c r="K189" s="203">
        <v>9137.964383561644</v>
      </c>
      <c r="L189" s="122" t="s">
        <v>952</v>
      </c>
    </row>
    <row r="190" spans="1:12" s="18" customFormat="1" ht="15" customHeight="1">
      <c r="A190" s="132">
        <f t="shared" si="7"/>
        <v>159</v>
      </c>
      <c r="B190" s="3" t="s">
        <v>1289</v>
      </c>
      <c r="C190" s="20" t="s">
        <v>1290</v>
      </c>
      <c r="D190" s="92">
        <v>1.58</v>
      </c>
      <c r="E190" s="235">
        <v>2372.108262978959</v>
      </c>
      <c r="F190" s="195">
        <v>75.15652982766498</v>
      </c>
      <c r="G190" s="195">
        <v>79.31752780245641</v>
      </c>
      <c r="H190" s="195">
        <v>105.22613172505721</v>
      </c>
      <c r="I190" s="195">
        <v>70.32390841683356</v>
      </c>
      <c r="J190" s="195">
        <v>404.94877110075714</v>
      </c>
      <c r="K190" s="203">
        <v>3107.0811318517285</v>
      </c>
      <c r="L190" s="239" t="s">
        <v>1280</v>
      </c>
    </row>
    <row r="191" spans="1:12" s="18" customFormat="1" ht="15" customHeight="1">
      <c r="A191" s="132">
        <f t="shared" si="7"/>
        <v>160</v>
      </c>
      <c r="B191" s="3" t="s">
        <v>368</v>
      </c>
      <c r="C191" s="43" t="s">
        <v>1168</v>
      </c>
      <c r="D191" s="92">
        <v>9.679</v>
      </c>
      <c r="E191" s="235">
        <v>2348.6220425534248</v>
      </c>
      <c r="F191" s="195">
        <v>74.41240576996533</v>
      </c>
      <c r="G191" s="195">
        <v>78.53220574500635</v>
      </c>
      <c r="H191" s="195">
        <v>104.18428883669031</v>
      </c>
      <c r="I191" s="195">
        <v>69.62763209587482</v>
      </c>
      <c r="J191" s="195">
        <v>400.9393773274823</v>
      </c>
      <c r="K191" s="203">
        <v>3076.3179523284443</v>
      </c>
      <c r="L191" s="239" t="s">
        <v>1280</v>
      </c>
    </row>
    <row r="192" spans="1:12" s="18" customFormat="1" ht="15" customHeight="1">
      <c r="A192" s="132">
        <f t="shared" si="7"/>
        <v>161</v>
      </c>
      <c r="B192" s="3" t="s">
        <v>369</v>
      </c>
      <c r="C192" s="43" t="s">
        <v>1169</v>
      </c>
      <c r="D192" s="92">
        <v>10.739</v>
      </c>
      <c r="E192" s="235">
        <v>1565.74802836895</v>
      </c>
      <c r="F192" s="195">
        <v>53.151718407118096</v>
      </c>
      <c r="G192" s="195">
        <v>56.09443267500453</v>
      </c>
      <c r="H192" s="195">
        <v>74.41734916906451</v>
      </c>
      <c r="I192" s="195">
        <v>49.73402292562487</v>
      </c>
      <c r="J192" s="195">
        <v>308.41490563652485</v>
      </c>
      <c r="K192" s="203">
        <v>2107.5604571822887</v>
      </c>
      <c r="L192" s="122" t="s">
        <v>953</v>
      </c>
    </row>
    <row r="193" spans="1:12" s="18" customFormat="1" ht="15" customHeight="1">
      <c r="A193" s="132">
        <f t="shared" si="7"/>
        <v>162</v>
      </c>
      <c r="B193" s="3" t="s">
        <v>370</v>
      </c>
      <c r="C193" s="43" t="s">
        <v>1170</v>
      </c>
      <c r="D193" s="92">
        <v>9.572</v>
      </c>
      <c r="E193" s="235">
        <v>4520.101369863013</v>
      </c>
      <c r="F193" s="195">
        <v>75.44383561643836</v>
      </c>
      <c r="G193" s="195">
        <v>111.47671232876712</v>
      </c>
      <c r="H193" s="195">
        <v>140.55342465753424</v>
      </c>
      <c r="I193" s="195">
        <v>61.66849315068493</v>
      </c>
      <c r="J193" s="195">
        <v>453.3013698630137</v>
      </c>
      <c r="K193" s="203">
        <v>5362.545205479452</v>
      </c>
      <c r="L193" s="122" t="s">
        <v>954</v>
      </c>
    </row>
    <row r="194" spans="1:12" s="18" customFormat="1" ht="15" customHeight="1">
      <c r="A194" s="132">
        <f t="shared" si="7"/>
        <v>163</v>
      </c>
      <c r="B194" s="3" t="s">
        <v>371</v>
      </c>
      <c r="C194" s="36" t="s">
        <v>1171</v>
      </c>
      <c r="D194" s="92">
        <v>2.65</v>
      </c>
      <c r="E194" s="235">
        <v>5424.312328767124</v>
      </c>
      <c r="F194" s="195">
        <v>74.53698630136986</v>
      </c>
      <c r="G194" s="195">
        <v>131.5945205479452</v>
      </c>
      <c r="H194" s="195">
        <v>161.13972602739727</v>
      </c>
      <c r="I194" s="195">
        <v>76.9068493150685</v>
      </c>
      <c r="J194" s="195">
        <v>461.7150684931507</v>
      </c>
      <c r="K194" s="203">
        <v>6330.205479452055</v>
      </c>
      <c r="L194" s="122" t="s">
        <v>955</v>
      </c>
    </row>
    <row r="195" spans="1:12" s="18" customFormat="1" ht="15" customHeight="1">
      <c r="A195" s="132">
        <f t="shared" si="7"/>
        <v>164</v>
      </c>
      <c r="B195" s="3" t="s">
        <v>1291</v>
      </c>
      <c r="C195" s="43" t="s">
        <v>1292</v>
      </c>
      <c r="D195" s="92">
        <v>14.452</v>
      </c>
      <c r="E195" s="235">
        <v>8341.465753424658</v>
      </c>
      <c r="F195" s="195">
        <v>92.54794520547945</v>
      </c>
      <c r="G195" s="195">
        <v>170.7068493150685</v>
      </c>
      <c r="H195" s="195">
        <v>233.9890410958904</v>
      </c>
      <c r="I195" s="195">
        <v>98.72054794520548</v>
      </c>
      <c r="J195" s="195">
        <v>522.8958904109588</v>
      </c>
      <c r="K195" s="203">
        <v>9460.326027397261</v>
      </c>
      <c r="L195" s="122" t="s">
        <v>956</v>
      </c>
    </row>
    <row r="196" spans="1:12" s="18" customFormat="1" ht="15" customHeight="1">
      <c r="A196" s="132">
        <f t="shared" si="7"/>
        <v>165</v>
      </c>
      <c r="B196" s="3" t="s">
        <v>1293</v>
      </c>
      <c r="C196" s="43" t="s">
        <v>1294</v>
      </c>
      <c r="D196" s="92">
        <v>0.784</v>
      </c>
      <c r="E196" s="235">
        <v>9593.975342465754</v>
      </c>
      <c r="F196" s="195">
        <v>126.95342465753424</v>
      </c>
      <c r="G196" s="195">
        <v>209.9027397260274</v>
      </c>
      <c r="H196" s="195">
        <v>301.5287671232877</v>
      </c>
      <c r="I196" s="195">
        <v>123.45205479452055</v>
      </c>
      <c r="J196" s="195">
        <v>745.9452054794519</v>
      </c>
      <c r="K196" s="203">
        <v>11101.757534246575</v>
      </c>
      <c r="L196" s="239" t="s">
        <v>1280</v>
      </c>
    </row>
    <row r="197" spans="1:12" s="18" customFormat="1" ht="15" customHeight="1">
      <c r="A197" s="132">
        <f t="shared" si="7"/>
        <v>166</v>
      </c>
      <c r="B197" s="4" t="s">
        <v>372</v>
      </c>
      <c r="C197" s="36" t="s">
        <v>1172</v>
      </c>
      <c r="D197" s="93">
        <v>12.262</v>
      </c>
      <c r="E197" s="213">
        <v>10846.48493150685</v>
      </c>
      <c r="F197" s="190">
        <v>161.35890410958905</v>
      </c>
      <c r="G197" s="190">
        <v>249.0986301369863</v>
      </c>
      <c r="H197" s="190">
        <v>369.06849315068496</v>
      </c>
      <c r="I197" s="190">
        <v>148.18356164383562</v>
      </c>
      <c r="J197" s="190">
        <v>968.9945205479452</v>
      </c>
      <c r="K197" s="214">
        <v>12743.189041095891</v>
      </c>
      <c r="L197" s="122" t="s">
        <v>957</v>
      </c>
    </row>
    <row r="198" spans="1:12" s="18" customFormat="1" ht="15" customHeight="1">
      <c r="A198" s="132">
        <f t="shared" si="7"/>
        <v>167</v>
      </c>
      <c r="B198" s="4" t="s">
        <v>373</v>
      </c>
      <c r="C198" s="36" t="s">
        <v>1173</v>
      </c>
      <c r="D198" s="93">
        <v>19.885</v>
      </c>
      <c r="E198" s="213">
        <v>5300.843835616438</v>
      </c>
      <c r="F198" s="190">
        <v>101.2931506849315</v>
      </c>
      <c r="G198" s="190">
        <v>159.25753424657535</v>
      </c>
      <c r="H198" s="190">
        <v>216.0082191780822</v>
      </c>
      <c r="I198" s="190">
        <v>88.5013698630137</v>
      </c>
      <c r="J198" s="190">
        <v>778.854794520548</v>
      </c>
      <c r="K198" s="214">
        <v>6644.758904109589</v>
      </c>
      <c r="L198" s="122" t="s">
        <v>1287</v>
      </c>
    </row>
    <row r="199" spans="1:12" s="18" customFormat="1" ht="15" customHeight="1">
      <c r="A199" s="132">
        <f t="shared" si="7"/>
        <v>168</v>
      </c>
      <c r="B199" s="4" t="s">
        <v>374</v>
      </c>
      <c r="C199" s="36" t="s">
        <v>1174</v>
      </c>
      <c r="D199" s="93">
        <v>0.191</v>
      </c>
      <c r="E199" s="362" t="s">
        <v>653</v>
      </c>
      <c r="F199" s="363"/>
      <c r="G199" s="363"/>
      <c r="H199" s="363"/>
      <c r="I199" s="363"/>
      <c r="J199" s="363"/>
      <c r="K199" s="364"/>
      <c r="L199" s="239"/>
    </row>
    <row r="200" spans="1:12" s="18" customFormat="1" ht="15" customHeight="1">
      <c r="A200" s="132">
        <f t="shared" si="7"/>
        <v>169</v>
      </c>
      <c r="B200" s="4" t="s">
        <v>375</v>
      </c>
      <c r="C200" s="36" t="s">
        <v>1176</v>
      </c>
      <c r="D200" s="93">
        <v>6.771</v>
      </c>
      <c r="E200" s="213">
        <v>7886.884931506848</v>
      </c>
      <c r="F200" s="190">
        <v>170.2821917808219</v>
      </c>
      <c r="G200" s="190">
        <v>135.8</v>
      </c>
      <c r="H200" s="190">
        <v>180.16712328767125</v>
      </c>
      <c r="I200" s="190">
        <v>73.96164383561644</v>
      </c>
      <c r="J200" s="190">
        <v>484.1424657534247</v>
      </c>
      <c r="K200" s="214">
        <v>8931.238356164382</v>
      </c>
      <c r="L200" s="122" t="s">
        <v>958</v>
      </c>
    </row>
    <row r="201" spans="1:12" s="18" customFormat="1" ht="15" customHeight="1">
      <c r="A201" s="132">
        <f t="shared" si="7"/>
        <v>170</v>
      </c>
      <c r="B201" s="4" t="s">
        <v>376</v>
      </c>
      <c r="C201" s="20" t="s">
        <v>1175</v>
      </c>
      <c r="D201" s="92">
        <v>39.053</v>
      </c>
      <c r="E201" s="235">
        <v>5579.9726027397255</v>
      </c>
      <c r="F201" s="195">
        <v>130.95068493150686</v>
      </c>
      <c r="G201" s="195">
        <v>102.05205479452054</v>
      </c>
      <c r="H201" s="195">
        <v>159.3890410958904</v>
      </c>
      <c r="I201" s="195">
        <v>60.915068493150685</v>
      </c>
      <c r="J201" s="195">
        <v>446.0575342465753</v>
      </c>
      <c r="K201" s="203">
        <v>6479.3369863013695</v>
      </c>
      <c r="L201" s="122" t="s">
        <v>959</v>
      </c>
    </row>
    <row r="202" spans="1:12" s="18" customFormat="1" ht="15" customHeight="1">
      <c r="A202" s="132">
        <f t="shared" si="7"/>
        <v>171</v>
      </c>
      <c r="B202" s="3" t="s">
        <v>377</v>
      </c>
      <c r="C202" s="20" t="s">
        <v>1177</v>
      </c>
      <c r="D202" s="92">
        <v>5.234</v>
      </c>
      <c r="E202" s="235">
        <v>3925.8931506849317</v>
      </c>
      <c r="F202" s="195">
        <v>118.52876712328766</v>
      </c>
      <c r="G202" s="195">
        <v>88.24109589041096</v>
      </c>
      <c r="H202" s="195">
        <v>133.4849315068493</v>
      </c>
      <c r="I202" s="195">
        <v>41.323287671232876</v>
      </c>
      <c r="J202" s="195">
        <v>428.5671232876712</v>
      </c>
      <c r="K202" s="203">
        <v>4736.038356164384</v>
      </c>
      <c r="L202" s="122" t="s">
        <v>960</v>
      </c>
    </row>
    <row r="203" spans="1:12" s="18" customFormat="1" ht="15" customHeight="1">
      <c r="A203" s="132">
        <f t="shared" si="7"/>
        <v>172</v>
      </c>
      <c r="B203" s="4" t="s">
        <v>378</v>
      </c>
      <c r="C203" s="36" t="s">
        <v>1178</v>
      </c>
      <c r="D203" s="93">
        <v>9.575</v>
      </c>
      <c r="E203" s="213">
        <v>3698.38904109589</v>
      </c>
      <c r="F203" s="190">
        <v>114.31780821917809</v>
      </c>
      <c r="G203" s="190">
        <v>85.14246575342466</v>
      </c>
      <c r="H203" s="190">
        <v>125.57260273972602</v>
      </c>
      <c r="I203" s="190">
        <v>46.032876712328765</v>
      </c>
      <c r="J203" s="190">
        <v>424.4438356164383</v>
      </c>
      <c r="K203" s="214">
        <v>4493.898630136986</v>
      </c>
      <c r="L203" s="122" t="s">
        <v>961</v>
      </c>
    </row>
    <row r="204" spans="1:12" s="18" customFormat="1" ht="15" customHeight="1">
      <c r="A204" s="132">
        <f t="shared" si="7"/>
        <v>173</v>
      </c>
      <c r="B204" s="3" t="s">
        <v>379</v>
      </c>
      <c r="C204" s="20" t="s">
        <v>1179</v>
      </c>
      <c r="D204" s="92">
        <v>8.238</v>
      </c>
      <c r="E204" s="235">
        <v>4622.813698630137</v>
      </c>
      <c r="F204" s="195">
        <v>129.20821917808217</v>
      </c>
      <c r="G204" s="195">
        <v>97.12876712328767</v>
      </c>
      <c r="H204" s="195">
        <v>139.06301369863013</v>
      </c>
      <c r="I204" s="195">
        <v>57.02191780821918</v>
      </c>
      <c r="J204" s="195">
        <v>449.63835616438354</v>
      </c>
      <c r="K204" s="203">
        <v>5494.873972602739</v>
      </c>
      <c r="L204" s="122" t="s">
        <v>962</v>
      </c>
    </row>
    <row r="205" spans="1:12" s="18" customFormat="1" ht="15" customHeight="1">
      <c r="A205" s="132">
        <f t="shared" si="7"/>
        <v>174</v>
      </c>
      <c r="B205" s="3" t="s">
        <v>380</v>
      </c>
      <c r="C205" s="20" t="s">
        <v>1180</v>
      </c>
      <c r="D205" s="92">
        <v>9.26</v>
      </c>
      <c r="E205" s="235">
        <v>5232.665753424658</v>
      </c>
      <c r="F205" s="195">
        <v>135.38630136986302</v>
      </c>
      <c r="G205" s="195">
        <v>104.95890410958904</v>
      </c>
      <c r="H205" s="195">
        <v>157.02191780821917</v>
      </c>
      <c r="I205" s="195">
        <v>59.02739726027397</v>
      </c>
      <c r="J205" s="195">
        <v>452.48219178082195</v>
      </c>
      <c r="K205" s="203">
        <v>6141.542465753424</v>
      </c>
      <c r="L205" s="122" t="s">
        <v>963</v>
      </c>
    </row>
    <row r="206" spans="1:12" s="18" customFormat="1" ht="15" customHeight="1">
      <c r="A206" s="132">
        <f t="shared" si="7"/>
        <v>175</v>
      </c>
      <c r="B206" s="3" t="s">
        <v>381</v>
      </c>
      <c r="C206" s="20" t="s">
        <v>1181</v>
      </c>
      <c r="D206" s="92">
        <v>0.47</v>
      </c>
      <c r="E206" s="362" t="s">
        <v>653</v>
      </c>
      <c r="F206" s="363"/>
      <c r="G206" s="363"/>
      <c r="H206" s="363"/>
      <c r="I206" s="363"/>
      <c r="J206" s="363"/>
      <c r="K206" s="364"/>
      <c r="L206" s="239"/>
    </row>
    <row r="207" spans="1:12" s="18" customFormat="1" ht="15" customHeight="1">
      <c r="A207" s="132">
        <f t="shared" si="7"/>
        <v>176</v>
      </c>
      <c r="B207" s="3" t="s">
        <v>382</v>
      </c>
      <c r="C207" s="20" t="s">
        <v>1182</v>
      </c>
      <c r="D207" s="93">
        <v>17.42</v>
      </c>
      <c r="E207" s="235">
        <v>5371.4767123287675</v>
      </c>
      <c r="F207" s="195">
        <v>103.5123287671233</v>
      </c>
      <c r="G207" s="195">
        <v>98.3013698630137</v>
      </c>
      <c r="H207" s="195">
        <v>160.23013698630137</v>
      </c>
      <c r="I207" s="195">
        <v>62.11780821917808</v>
      </c>
      <c r="J207" s="195">
        <v>322.37260273972606</v>
      </c>
      <c r="K207" s="203">
        <v>6118.01095890411</v>
      </c>
      <c r="L207" s="122" t="s">
        <v>964</v>
      </c>
    </row>
    <row r="208" spans="1:12" s="18" customFormat="1" ht="15" customHeight="1" thickBot="1">
      <c r="A208" s="133">
        <f t="shared" si="7"/>
        <v>177</v>
      </c>
      <c r="B208" s="11" t="s">
        <v>383</v>
      </c>
      <c r="C208" s="41" t="s">
        <v>1183</v>
      </c>
      <c r="D208" s="94">
        <v>0.333</v>
      </c>
      <c r="E208" s="244">
        <v>8591.317776187861</v>
      </c>
      <c r="F208" s="245">
        <v>117.50428028867884</v>
      </c>
      <c r="G208" s="245">
        <v>138.68110248049925</v>
      </c>
      <c r="H208" s="245">
        <v>172.42215901152073</v>
      </c>
      <c r="I208" s="245">
        <v>160.44199410422553</v>
      </c>
      <c r="J208" s="245">
        <v>299.75851836364836</v>
      </c>
      <c r="K208" s="246">
        <v>9480.125830436435</v>
      </c>
      <c r="L208" s="123" t="s">
        <v>965</v>
      </c>
    </row>
    <row r="209" spans="1:12" s="18" customFormat="1" ht="15" customHeight="1" thickTop="1">
      <c r="A209" s="180">
        <f t="shared" si="7"/>
        <v>178</v>
      </c>
      <c r="B209" s="44" t="s">
        <v>384</v>
      </c>
      <c r="C209" s="45" t="s">
        <v>1184</v>
      </c>
      <c r="D209" s="110">
        <v>3.454</v>
      </c>
      <c r="E209" s="404" t="s">
        <v>653</v>
      </c>
      <c r="F209" s="405"/>
      <c r="G209" s="405"/>
      <c r="H209" s="405"/>
      <c r="I209" s="405"/>
      <c r="J209" s="405"/>
      <c r="K209" s="406"/>
      <c r="L209" s="343"/>
    </row>
    <row r="210" spans="1:12" s="18" customFormat="1" ht="15" customHeight="1">
      <c r="A210" s="132">
        <f t="shared" si="7"/>
        <v>179</v>
      </c>
      <c r="B210" s="3" t="s">
        <v>385</v>
      </c>
      <c r="C210" s="20" t="s">
        <v>1185</v>
      </c>
      <c r="D210" s="92">
        <v>24.39</v>
      </c>
      <c r="E210" s="235">
        <v>5473.591780821918</v>
      </c>
      <c r="F210" s="195">
        <v>65.36986301369863</v>
      </c>
      <c r="G210" s="195">
        <v>75.71780821917808</v>
      </c>
      <c r="H210" s="195">
        <v>97.88219178082191</v>
      </c>
      <c r="I210" s="195">
        <v>45.18356164383562</v>
      </c>
      <c r="J210" s="195">
        <v>158.15068493150685</v>
      </c>
      <c r="K210" s="203">
        <v>5915.895890410959</v>
      </c>
      <c r="L210" s="122" t="s">
        <v>966</v>
      </c>
    </row>
    <row r="211" spans="1:12" s="18" customFormat="1" ht="15" customHeight="1">
      <c r="A211" s="132">
        <f t="shared" si="7"/>
        <v>180</v>
      </c>
      <c r="B211" s="3" t="s">
        <v>386</v>
      </c>
      <c r="C211" s="20" t="s">
        <v>1186</v>
      </c>
      <c r="D211" s="92">
        <v>12.562</v>
      </c>
      <c r="E211" s="235">
        <v>2158.2575342465752</v>
      </c>
      <c r="F211" s="195">
        <v>46.553424657534244</v>
      </c>
      <c r="G211" s="195">
        <v>27.213698630136985</v>
      </c>
      <c r="H211" s="195">
        <v>36.465753424657535</v>
      </c>
      <c r="I211" s="195">
        <v>21.13150684931507</v>
      </c>
      <c r="J211" s="195">
        <v>84.15068493150685</v>
      </c>
      <c r="K211" s="203">
        <v>2373.772602739726</v>
      </c>
      <c r="L211" s="122" t="s">
        <v>967</v>
      </c>
    </row>
    <row r="212" spans="1:12" s="18" customFormat="1" ht="15" customHeight="1" thickBot="1">
      <c r="A212" s="133">
        <f t="shared" si="7"/>
        <v>181</v>
      </c>
      <c r="B212" s="11" t="s">
        <v>387</v>
      </c>
      <c r="C212" s="41" t="s">
        <v>1187</v>
      </c>
      <c r="D212" s="94">
        <v>3.357</v>
      </c>
      <c r="E212" s="244">
        <v>2204.304109589041</v>
      </c>
      <c r="F212" s="245">
        <v>35.56438356164384</v>
      </c>
      <c r="G212" s="245">
        <v>18.046575342465754</v>
      </c>
      <c r="H212" s="245">
        <v>19.279452054794522</v>
      </c>
      <c r="I212" s="245">
        <v>9.035616438356165</v>
      </c>
      <c r="J212" s="245">
        <v>69.86301369863014</v>
      </c>
      <c r="K212" s="246">
        <v>2356.0931506849315</v>
      </c>
      <c r="L212" s="123" t="s">
        <v>968</v>
      </c>
    </row>
    <row r="213" spans="1:12" s="16" customFormat="1" ht="15" customHeight="1" thickBot="1" thickTop="1">
      <c r="A213" s="286"/>
      <c r="B213" s="14"/>
      <c r="C213" s="15" t="s">
        <v>853</v>
      </c>
      <c r="D213" s="97">
        <v>297.98699999999997</v>
      </c>
      <c r="E213" s="192"/>
      <c r="F213" s="192"/>
      <c r="G213" s="192"/>
      <c r="H213" s="192"/>
      <c r="I213" s="192"/>
      <c r="J213" s="192"/>
      <c r="K213" s="199"/>
      <c r="L213" s="187"/>
    </row>
    <row r="214" spans="1:12" s="18" customFormat="1" ht="15" customHeight="1" thickTop="1">
      <c r="A214" s="131">
        <f>A212+1</f>
        <v>182</v>
      </c>
      <c r="B214" s="1" t="s">
        <v>388</v>
      </c>
      <c r="C214" s="24" t="s">
        <v>1188</v>
      </c>
      <c r="D214" s="91">
        <v>3.875</v>
      </c>
      <c r="E214" s="247">
        <v>6812.358904109589</v>
      </c>
      <c r="F214" s="248">
        <v>178.01643835616437</v>
      </c>
      <c r="G214" s="248">
        <v>128.26301369863015</v>
      </c>
      <c r="H214" s="248">
        <v>222.82465753424657</v>
      </c>
      <c r="I214" s="248">
        <v>96.67671232876712</v>
      </c>
      <c r="J214" s="248">
        <v>760.945205479452</v>
      </c>
      <c r="K214" s="249">
        <v>8199.08493150685</v>
      </c>
      <c r="L214" s="124" t="s">
        <v>969</v>
      </c>
    </row>
    <row r="215" spans="1:12" s="18" customFormat="1" ht="15" customHeight="1">
      <c r="A215" s="132">
        <f>A214+1</f>
        <v>183</v>
      </c>
      <c r="B215" s="3" t="s">
        <v>389</v>
      </c>
      <c r="C215" s="20" t="s">
        <v>1189</v>
      </c>
      <c r="D215" s="92">
        <v>11.882</v>
      </c>
      <c r="E215" s="235">
        <v>7465.008219178082</v>
      </c>
      <c r="F215" s="195">
        <v>193.85205479452054</v>
      </c>
      <c r="G215" s="195">
        <v>133.16438356164383</v>
      </c>
      <c r="H215" s="195">
        <v>233.14520547945204</v>
      </c>
      <c r="I215" s="195">
        <v>88.98356164383561</v>
      </c>
      <c r="J215" s="195">
        <v>750.145205479452</v>
      </c>
      <c r="K215" s="203">
        <v>8864.298630136987</v>
      </c>
      <c r="L215" s="122" t="s">
        <v>970</v>
      </c>
    </row>
    <row r="216" spans="1:12" s="18" customFormat="1" ht="15" customHeight="1">
      <c r="A216" s="132">
        <f aca="true" t="shared" si="8" ref="A216:A225">A215+1</f>
        <v>184</v>
      </c>
      <c r="B216" s="3" t="s">
        <v>390</v>
      </c>
      <c r="C216" s="20" t="s">
        <v>1190</v>
      </c>
      <c r="D216" s="93">
        <v>6.73</v>
      </c>
      <c r="E216" s="235">
        <v>3551.781229805506</v>
      </c>
      <c r="F216" s="195">
        <v>51.408224415853866</v>
      </c>
      <c r="G216" s="195">
        <v>115.89101534342255</v>
      </c>
      <c r="H216" s="195">
        <v>200.86620879632082</v>
      </c>
      <c r="I216" s="195">
        <v>131.55930399770452</v>
      </c>
      <c r="J216" s="195">
        <v>657.3933737600254</v>
      </c>
      <c r="K216" s="203">
        <v>4708.899356118833</v>
      </c>
      <c r="L216" s="122" t="s">
        <v>971</v>
      </c>
    </row>
    <row r="217" spans="1:12" s="18" customFormat="1" ht="15" customHeight="1">
      <c r="A217" s="132">
        <f t="shared" si="8"/>
        <v>185</v>
      </c>
      <c r="B217" s="3" t="s">
        <v>391</v>
      </c>
      <c r="C217" s="37" t="s">
        <v>1191</v>
      </c>
      <c r="D217" s="92">
        <v>4.953</v>
      </c>
      <c r="E217" s="235">
        <v>3072.3919184535835</v>
      </c>
      <c r="F217" s="195">
        <v>29.347617915463534</v>
      </c>
      <c r="G217" s="195">
        <v>98.28989605672312</v>
      </c>
      <c r="H217" s="195">
        <v>175.60134192582498</v>
      </c>
      <c r="I217" s="195">
        <v>129.26036807989195</v>
      </c>
      <c r="J217" s="195">
        <v>568.0120096507403</v>
      </c>
      <c r="K217" s="203">
        <v>4072.9031520822277</v>
      </c>
      <c r="L217" s="129" t="s">
        <v>219</v>
      </c>
    </row>
    <row r="218" spans="1:12" s="18" customFormat="1" ht="15" customHeight="1">
      <c r="A218" s="132">
        <f t="shared" si="8"/>
        <v>186</v>
      </c>
      <c r="B218" s="3" t="s">
        <v>392</v>
      </c>
      <c r="C218" s="20" t="s">
        <v>1192</v>
      </c>
      <c r="D218" s="92">
        <v>8.483</v>
      </c>
      <c r="E218" s="235">
        <v>6357.50410958904</v>
      </c>
      <c r="F218" s="195">
        <v>132.13972602739724</v>
      </c>
      <c r="G218" s="195">
        <v>156.83561643835617</v>
      </c>
      <c r="H218" s="195">
        <v>195.34520547945206</v>
      </c>
      <c r="I218" s="195">
        <v>125.06575342465753</v>
      </c>
      <c r="J218" s="195">
        <v>503.37808219178083</v>
      </c>
      <c r="K218" s="203">
        <v>7470.268493150684</v>
      </c>
      <c r="L218" s="122" t="s">
        <v>972</v>
      </c>
    </row>
    <row r="219" spans="1:12" s="18" customFormat="1" ht="15" customHeight="1">
      <c r="A219" s="132">
        <f t="shared" si="8"/>
        <v>187</v>
      </c>
      <c r="B219" s="3" t="s">
        <v>393</v>
      </c>
      <c r="C219" s="20" t="s">
        <v>1193</v>
      </c>
      <c r="D219" s="92">
        <v>11.235</v>
      </c>
      <c r="E219" s="235">
        <v>9319.781220566963</v>
      </c>
      <c r="F219" s="195">
        <v>116.82436174911881</v>
      </c>
      <c r="G219" s="195">
        <v>154.82478209770704</v>
      </c>
      <c r="H219" s="195">
        <v>220.66530208507</v>
      </c>
      <c r="I219" s="195">
        <v>91.01083012044616</v>
      </c>
      <c r="J219" s="195">
        <v>490.3358153002994</v>
      </c>
      <c r="K219" s="203">
        <v>10393.442311919604</v>
      </c>
      <c r="L219" s="122" t="s">
        <v>973</v>
      </c>
    </row>
    <row r="220" spans="1:12" s="18" customFormat="1" ht="15" customHeight="1">
      <c r="A220" s="132">
        <f t="shared" si="8"/>
        <v>188</v>
      </c>
      <c r="B220" s="4" t="s">
        <v>394</v>
      </c>
      <c r="C220" s="36" t="s">
        <v>1194</v>
      </c>
      <c r="D220" s="93">
        <v>9.019</v>
      </c>
      <c r="E220" s="235">
        <v>7926.767123287671</v>
      </c>
      <c r="F220" s="195">
        <v>110.21643835616439</v>
      </c>
      <c r="G220" s="195">
        <v>153.34520547945206</v>
      </c>
      <c r="H220" s="195">
        <v>200.93698630136987</v>
      </c>
      <c r="I220" s="195">
        <v>113.47945205479452</v>
      </c>
      <c r="J220" s="195">
        <v>498.42739726027395</v>
      </c>
      <c r="K220" s="203">
        <v>9003.172602739725</v>
      </c>
      <c r="L220" s="122" t="s">
        <v>974</v>
      </c>
    </row>
    <row r="221" spans="1:12" s="18" customFormat="1" ht="15" customHeight="1">
      <c r="A221" s="132">
        <f t="shared" si="8"/>
        <v>189</v>
      </c>
      <c r="B221" s="3" t="s">
        <v>395</v>
      </c>
      <c r="C221" s="20" t="s">
        <v>1195</v>
      </c>
      <c r="D221" s="92">
        <v>1.256</v>
      </c>
      <c r="E221" s="235">
        <v>8342.41723973911</v>
      </c>
      <c r="F221" s="195">
        <v>121.6010862155212</v>
      </c>
      <c r="G221" s="195">
        <v>158.77377395266194</v>
      </c>
      <c r="H221" s="195">
        <v>197.89584695877932</v>
      </c>
      <c r="I221" s="195">
        <v>103.75744856433056</v>
      </c>
      <c r="J221" s="195">
        <v>502.18144710355597</v>
      </c>
      <c r="K221" s="203">
        <v>9426.62684253396</v>
      </c>
      <c r="L221" s="239" t="s">
        <v>1280</v>
      </c>
    </row>
    <row r="222" spans="1:12" s="18" customFormat="1" ht="15" customHeight="1">
      <c r="A222" s="132">
        <f t="shared" si="8"/>
        <v>190</v>
      </c>
      <c r="B222" s="3" t="s">
        <v>396</v>
      </c>
      <c r="C222" s="20" t="s">
        <v>1196</v>
      </c>
      <c r="D222" s="92">
        <v>2.205</v>
      </c>
      <c r="E222" s="235">
        <v>7254.27586064271</v>
      </c>
      <c r="F222" s="195">
        <v>110.54644201411018</v>
      </c>
      <c r="G222" s="195">
        <v>144.33979450241995</v>
      </c>
      <c r="H222" s="195">
        <v>179.9053154170721</v>
      </c>
      <c r="I222" s="195">
        <v>94.3249532403005</v>
      </c>
      <c r="J222" s="195">
        <v>456.52858827596</v>
      </c>
      <c r="K222" s="203">
        <v>8239.920954092568</v>
      </c>
      <c r="L222" s="129" t="s">
        <v>219</v>
      </c>
    </row>
    <row r="223" spans="1:12" s="18" customFormat="1" ht="15" customHeight="1">
      <c r="A223" s="132">
        <f t="shared" si="8"/>
        <v>191</v>
      </c>
      <c r="B223" s="3" t="s">
        <v>397</v>
      </c>
      <c r="C223" s="20" t="s">
        <v>1197</v>
      </c>
      <c r="D223" s="92">
        <v>12.693</v>
      </c>
      <c r="E223" s="235">
        <v>6891.562067610574</v>
      </c>
      <c r="F223" s="195">
        <v>107.23004875368687</v>
      </c>
      <c r="G223" s="195">
        <v>140.00960066734734</v>
      </c>
      <c r="H223" s="195">
        <v>174.50815595455995</v>
      </c>
      <c r="I223" s="195">
        <v>91.49520464309148</v>
      </c>
      <c r="J223" s="195">
        <v>442.8327306276812</v>
      </c>
      <c r="K223" s="203">
        <v>7847.637808256941</v>
      </c>
      <c r="L223" s="239" t="s">
        <v>1280</v>
      </c>
    </row>
    <row r="224" spans="1:12" s="18" customFormat="1" ht="15" customHeight="1">
      <c r="A224" s="132">
        <f t="shared" si="8"/>
        <v>192</v>
      </c>
      <c r="B224" s="3" t="s">
        <v>398</v>
      </c>
      <c r="C224" s="20" t="s">
        <v>1198</v>
      </c>
      <c r="D224" s="92">
        <v>3.646</v>
      </c>
      <c r="E224" s="235">
        <v>2830.1890410958904</v>
      </c>
      <c r="F224" s="195">
        <v>25.323287671232876</v>
      </c>
      <c r="G224" s="195">
        <v>86.56986301369864</v>
      </c>
      <c r="H224" s="195">
        <v>142.1095890410959</v>
      </c>
      <c r="I224" s="195">
        <v>61.50684931506849</v>
      </c>
      <c r="J224" s="195">
        <v>463.2082191780822</v>
      </c>
      <c r="K224" s="203">
        <v>3608.9068493150685</v>
      </c>
      <c r="L224" s="122" t="s">
        <v>975</v>
      </c>
    </row>
    <row r="225" spans="1:12" s="18" customFormat="1" ht="15" customHeight="1">
      <c r="A225" s="132">
        <f t="shared" si="8"/>
        <v>193</v>
      </c>
      <c r="B225" s="4" t="s">
        <v>399</v>
      </c>
      <c r="C225" s="36" t="s">
        <v>1199</v>
      </c>
      <c r="D225" s="93">
        <v>7.141</v>
      </c>
      <c r="E225" s="235">
        <v>8292.535389351748</v>
      </c>
      <c r="F225" s="195">
        <v>203.10213599876715</v>
      </c>
      <c r="G225" s="195">
        <v>108.54555123903249</v>
      </c>
      <c r="H225" s="195">
        <v>148.88057125198034</v>
      </c>
      <c r="I225" s="195">
        <v>71.52638290975757</v>
      </c>
      <c r="J225" s="195">
        <v>205.0589642609694</v>
      </c>
      <c r="K225" s="203">
        <v>9029.648995012256</v>
      </c>
      <c r="L225" s="129" t="s">
        <v>219</v>
      </c>
    </row>
    <row r="226" spans="1:12" s="18" customFormat="1" ht="15" customHeight="1">
      <c r="A226" s="309"/>
      <c r="B226" s="310" t="s">
        <v>373</v>
      </c>
      <c r="C226" s="320" t="s">
        <v>1200</v>
      </c>
      <c r="D226" s="312">
        <v>19.942</v>
      </c>
      <c r="E226" s="322">
        <v>5300.843835616438</v>
      </c>
      <c r="F226" s="323">
        <v>101.2931506849315</v>
      </c>
      <c r="G226" s="323">
        <v>159.25753424657535</v>
      </c>
      <c r="H226" s="323">
        <v>216.0082191780822</v>
      </c>
      <c r="I226" s="323">
        <v>88.5013698630137</v>
      </c>
      <c r="J226" s="323">
        <v>778.854794520548</v>
      </c>
      <c r="K226" s="324">
        <v>6644.758904109589</v>
      </c>
      <c r="L226" s="321" t="s">
        <v>400</v>
      </c>
    </row>
    <row r="227" spans="1:12" s="18" customFormat="1" ht="15" customHeight="1">
      <c r="A227" s="309"/>
      <c r="B227" s="310" t="s">
        <v>372</v>
      </c>
      <c r="C227" s="320" t="s">
        <v>1201</v>
      </c>
      <c r="D227" s="312">
        <v>12.205</v>
      </c>
      <c r="E227" s="322">
        <v>10846.48493150685</v>
      </c>
      <c r="F227" s="323">
        <v>161.35890410958905</v>
      </c>
      <c r="G227" s="323">
        <v>249.0986301369863</v>
      </c>
      <c r="H227" s="323">
        <v>369.06849315068496</v>
      </c>
      <c r="I227" s="323">
        <v>148.18356164383562</v>
      </c>
      <c r="J227" s="323">
        <v>968.9945205479452</v>
      </c>
      <c r="K227" s="324">
        <v>12743.189041095891</v>
      </c>
      <c r="L227" s="321" t="s">
        <v>400</v>
      </c>
    </row>
    <row r="228" spans="1:12" s="18" customFormat="1" ht="15" customHeight="1">
      <c r="A228" s="132">
        <f>A225+1</f>
        <v>194</v>
      </c>
      <c r="B228" s="3" t="s">
        <v>401</v>
      </c>
      <c r="C228" s="20" t="s">
        <v>1202</v>
      </c>
      <c r="D228" s="92">
        <v>1.76</v>
      </c>
      <c r="E228" s="235">
        <v>15524.816438356165</v>
      </c>
      <c r="F228" s="195">
        <v>278.65479452054797</v>
      </c>
      <c r="G228" s="195">
        <v>287.3917808219178</v>
      </c>
      <c r="H228" s="195">
        <v>504.8</v>
      </c>
      <c r="I228" s="195">
        <v>191.9150684931507</v>
      </c>
      <c r="J228" s="195">
        <v>1178.372602739726</v>
      </c>
      <c r="K228" s="203">
        <v>17965.950684931508</v>
      </c>
      <c r="L228" s="122" t="s">
        <v>976</v>
      </c>
    </row>
    <row r="229" spans="1:12" s="16" customFormat="1" ht="15" customHeight="1">
      <c r="A229" s="77">
        <f>A228+1</f>
        <v>195</v>
      </c>
      <c r="B229" s="4" t="s">
        <v>402</v>
      </c>
      <c r="C229" s="36" t="s">
        <v>1203</v>
      </c>
      <c r="D229" s="93">
        <v>4.43</v>
      </c>
      <c r="E229" s="235">
        <v>14748.575616438357</v>
      </c>
      <c r="F229" s="195">
        <v>275.8682465753425</v>
      </c>
      <c r="G229" s="195">
        <v>284.5178630136986</v>
      </c>
      <c r="H229" s="195">
        <v>499.752</v>
      </c>
      <c r="I229" s="195">
        <v>189.9959178082192</v>
      </c>
      <c r="J229" s="195">
        <v>1060.5353424657535</v>
      </c>
      <c r="K229" s="203">
        <v>17059.24498630137</v>
      </c>
      <c r="L229" s="239" t="s">
        <v>1280</v>
      </c>
    </row>
    <row r="230" spans="1:12" s="18" customFormat="1" ht="15" customHeight="1">
      <c r="A230" s="132">
        <f aca="true" t="shared" si="9" ref="A230:A247">A229+1</f>
        <v>196</v>
      </c>
      <c r="B230" s="3" t="s">
        <v>403</v>
      </c>
      <c r="C230" s="20" t="s">
        <v>1216</v>
      </c>
      <c r="D230" s="93">
        <v>1.256</v>
      </c>
      <c r="E230" s="235">
        <v>12607.966712328767</v>
      </c>
      <c r="F230" s="195">
        <v>184.42027397260276</v>
      </c>
      <c r="G230" s="195">
        <v>214.1564383561644</v>
      </c>
      <c r="H230" s="195">
        <v>321.30246575342466</v>
      </c>
      <c r="I230" s="195">
        <v>109.23150684931508</v>
      </c>
      <c r="J230" s="195">
        <v>905.1643835616438</v>
      </c>
      <c r="K230" s="203">
        <v>14342.241780821916</v>
      </c>
      <c r="L230" s="239" t="s">
        <v>1280</v>
      </c>
    </row>
    <row r="231" spans="1:12" s="18" customFormat="1" ht="15" customHeight="1">
      <c r="A231" s="132">
        <f t="shared" si="9"/>
        <v>197</v>
      </c>
      <c r="B231" s="3" t="s">
        <v>404</v>
      </c>
      <c r="C231" s="20" t="s">
        <v>1217</v>
      </c>
      <c r="D231" s="92">
        <v>7.035</v>
      </c>
      <c r="E231" s="235">
        <v>10963.449315068494</v>
      </c>
      <c r="F231" s="195">
        <v>167.65479452054797</v>
      </c>
      <c r="G231" s="195">
        <v>194.6876712328767</v>
      </c>
      <c r="H231" s="195">
        <v>292.0931506849315</v>
      </c>
      <c r="I231" s="195">
        <v>99.3013698630137</v>
      </c>
      <c r="J231" s="195">
        <v>822.8767123287671</v>
      </c>
      <c r="K231" s="203">
        <v>12540.06301369863</v>
      </c>
      <c r="L231" s="122" t="s">
        <v>977</v>
      </c>
    </row>
    <row r="232" spans="1:12" s="18" customFormat="1" ht="15" customHeight="1">
      <c r="A232" s="132">
        <f t="shared" si="9"/>
        <v>198</v>
      </c>
      <c r="B232" s="3" t="s">
        <v>405</v>
      </c>
      <c r="C232" s="20" t="s">
        <v>1218</v>
      </c>
      <c r="D232" s="92">
        <v>17.945</v>
      </c>
      <c r="E232" s="235">
        <v>8192.68493150685</v>
      </c>
      <c r="F232" s="195">
        <v>153.4109589041096</v>
      </c>
      <c r="G232" s="195">
        <v>188.65205479452055</v>
      </c>
      <c r="H232" s="195">
        <v>258.8684931506849</v>
      </c>
      <c r="I232" s="195">
        <v>116.71232876712328</v>
      </c>
      <c r="J232" s="195">
        <v>823.986301369863</v>
      </c>
      <c r="K232" s="203">
        <v>9734.315068493152</v>
      </c>
      <c r="L232" s="122" t="s">
        <v>978</v>
      </c>
    </row>
    <row r="233" spans="1:12" s="18" customFormat="1" ht="15" customHeight="1">
      <c r="A233" s="132">
        <f t="shared" si="9"/>
        <v>199</v>
      </c>
      <c r="B233" s="3" t="s">
        <v>406</v>
      </c>
      <c r="C233" s="20" t="s">
        <v>1219</v>
      </c>
      <c r="D233" s="93">
        <v>5.031</v>
      </c>
      <c r="E233" s="216">
        <v>8035.645238842569</v>
      </c>
      <c r="F233" s="186">
        <v>154.02622946422485</v>
      </c>
      <c r="G233" s="186">
        <v>181.82928287864635</v>
      </c>
      <c r="H233" s="186">
        <v>265.00958463203443</v>
      </c>
      <c r="I233" s="186">
        <v>114.29127003407197</v>
      </c>
      <c r="J233" s="186">
        <v>771.328522127412</v>
      </c>
      <c r="K233" s="217">
        <v>9522.130127978959</v>
      </c>
      <c r="L233" s="122" t="s">
        <v>979</v>
      </c>
    </row>
    <row r="234" spans="1:12" s="18" customFormat="1" ht="15" customHeight="1">
      <c r="A234" s="132">
        <f t="shared" si="9"/>
        <v>200</v>
      </c>
      <c r="B234" s="4" t="s">
        <v>334</v>
      </c>
      <c r="C234" s="20" t="s">
        <v>1149</v>
      </c>
      <c r="D234" s="93">
        <v>2.907</v>
      </c>
      <c r="E234" s="216">
        <v>6267.803286297203</v>
      </c>
      <c r="F234" s="186">
        <v>130.92229504459112</v>
      </c>
      <c r="G234" s="186">
        <v>154.5548904468494</v>
      </c>
      <c r="H234" s="186">
        <v>225.25814693722927</v>
      </c>
      <c r="I234" s="186">
        <v>97.14757952896117</v>
      </c>
      <c r="J234" s="186">
        <v>655.6292438083002</v>
      </c>
      <c r="K234" s="217">
        <v>7531.3154420631345</v>
      </c>
      <c r="L234" s="239" t="s">
        <v>1280</v>
      </c>
    </row>
    <row r="235" spans="1:12" s="18" customFormat="1" ht="15" customHeight="1">
      <c r="A235" s="132">
        <f t="shared" si="9"/>
        <v>201</v>
      </c>
      <c r="B235" s="3" t="s">
        <v>407</v>
      </c>
      <c r="C235" s="20" t="s">
        <v>1220</v>
      </c>
      <c r="D235" s="92">
        <v>22.069</v>
      </c>
      <c r="E235" s="235">
        <v>10735.634061131275</v>
      </c>
      <c r="F235" s="195">
        <v>186.2546529970259</v>
      </c>
      <c r="G235" s="195">
        <v>170.56645272245999</v>
      </c>
      <c r="H235" s="195">
        <v>203.15836106493595</v>
      </c>
      <c r="I235" s="195">
        <v>93.60527541828074</v>
      </c>
      <c r="J235" s="195">
        <v>599.5760035440378</v>
      </c>
      <c r="K235" s="203">
        <v>11988.794806878015</v>
      </c>
      <c r="L235" s="122" t="s">
        <v>980</v>
      </c>
    </row>
    <row r="236" spans="1:12" s="16" customFormat="1" ht="15" customHeight="1">
      <c r="A236" s="77">
        <f t="shared" si="9"/>
        <v>202</v>
      </c>
      <c r="B236" s="4" t="s">
        <v>408</v>
      </c>
      <c r="C236" s="36" t="s">
        <v>1221</v>
      </c>
      <c r="D236" s="93">
        <v>7.66</v>
      </c>
      <c r="E236" s="235">
        <v>10559.645797688925</v>
      </c>
      <c r="F236" s="195">
        <v>183.7821210190609</v>
      </c>
      <c r="G236" s="195">
        <v>160.88185649821628</v>
      </c>
      <c r="H236" s="195">
        <v>180.79561888863236</v>
      </c>
      <c r="I236" s="195">
        <v>91.06702127078421</v>
      </c>
      <c r="J236" s="195">
        <v>551.8167688953065</v>
      </c>
      <c r="K236" s="203">
        <v>11727.989184260927</v>
      </c>
      <c r="L236" s="239" t="s">
        <v>1280</v>
      </c>
    </row>
    <row r="237" spans="1:12" s="18" customFormat="1" ht="15" customHeight="1">
      <c r="A237" s="132">
        <f t="shared" si="9"/>
        <v>203</v>
      </c>
      <c r="B237" s="3" t="s">
        <v>409</v>
      </c>
      <c r="C237" s="20" t="s">
        <v>1222</v>
      </c>
      <c r="D237" s="92">
        <v>7.013</v>
      </c>
      <c r="E237" s="235">
        <v>10383.657534246577</v>
      </c>
      <c r="F237" s="195">
        <v>181.3095890410959</v>
      </c>
      <c r="G237" s="195">
        <v>151.1972602739726</v>
      </c>
      <c r="H237" s="195">
        <v>158.43287671232878</v>
      </c>
      <c r="I237" s="195">
        <v>88.52876712328766</v>
      </c>
      <c r="J237" s="195">
        <v>504.0575342465753</v>
      </c>
      <c r="K237" s="203">
        <v>11467.183561643835</v>
      </c>
      <c r="L237" s="122" t="s">
        <v>981</v>
      </c>
    </row>
    <row r="238" spans="1:12" s="18" customFormat="1" ht="15" customHeight="1">
      <c r="A238" s="132">
        <f t="shared" si="9"/>
        <v>204</v>
      </c>
      <c r="B238" s="3" t="s">
        <v>410</v>
      </c>
      <c r="C238" s="20" t="s">
        <v>1223</v>
      </c>
      <c r="D238" s="92">
        <v>7.712</v>
      </c>
      <c r="E238" s="235">
        <v>9969.139726027397</v>
      </c>
      <c r="F238" s="195">
        <v>170.03561643835616</v>
      </c>
      <c r="G238" s="195">
        <v>145.84109589041097</v>
      </c>
      <c r="H238" s="195">
        <v>163.4054794520548</v>
      </c>
      <c r="I238" s="195">
        <v>98.25479452054795</v>
      </c>
      <c r="J238" s="195">
        <v>392.7369863013698</v>
      </c>
      <c r="K238" s="203">
        <v>10939.413698630136</v>
      </c>
      <c r="L238" s="122" t="s">
        <v>982</v>
      </c>
    </row>
    <row r="239" spans="1:12" s="18" customFormat="1" ht="15" customHeight="1">
      <c r="A239" s="132">
        <f t="shared" si="9"/>
        <v>205</v>
      </c>
      <c r="B239" s="3" t="s">
        <v>411</v>
      </c>
      <c r="C239" s="20" t="s">
        <v>1224</v>
      </c>
      <c r="D239" s="92">
        <v>3.743</v>
      </c>
      <c r="E239" s="235">
        <v>4979.961643835616</v>
      </c>
      <c r="F239" s="195">
        <v>77.77808219178081</v>
      </c>
      <c r="G239" s="195">
        <v>83.41643835616438</v>
      </c>
      <c r="H239" s="195">
        <v>96.73972602739725</v>
      </c>
      <c r="I239" s="195">
        <v>59.73424657534247</v>
      </c>
      <c r="J239" s="195">
        <v>358.54794520547944</v>
      </c>
      <c r="K239" s="203">
        <v>5656.178082191781</v>
      </c>
      <c r="L239" s="122" t="s">
        <v>983</v>
      </c>
    </row>
    <row r="240" spans="1:12" s="18" customFormat="1" ht="15" customHeight="1">
      <c r="A240" s="132">
        <f t="shared" si="9"/>
        <v>206</v>
      </c>
      <c r="B240" s="4" t="s">
        <v>412</v>
      </c>
      <c r="C240" s="36" t="s">
        <v>1225</v>
      </c>
      <c r="D240" s="93">
        <v>27.509</v>
      </c>
      <c r="E240" s="213">
        <v>3904.345205479452</v>
      </c>
      <c r="F240" s="190">
        <v>73.82191780821918</v>
      </c>
      <c r="G240" s="190">
        <v>73.14246575342466</v>
      </c>
      <c r="H240" s="190">
        <v>80.54520547945205</v>
      </c>
      <c r="I240" s="190">
        <v>37.131506849315066</v>
      </c>
      <c r="J240" s="190">
        <v>345.1205479452055</v>
      </c>
      <c r="K240" s="214">
        <v>4514.106849315069</v>
      </c>
      <c r="L240" s="122" t="s">
        <v>1295</v>
      </c>
    </row>
    <row r="241" spans="1:12" s="18" customFormat="1" ht="15" customHeight="1">
      <c r="A241" s="132">
        <f t="shared" si="9"/>
        <v>207</v>
      </c>
      <c r="B241" s="3" t="s">
        <v>413</v>
      </c>
      <c r="C241" s="20" t="s">
        <v>347</v>
      </c>
      <c r="D241" s="92">
        <v>0.82</v>
      </c>
      <c r="E241" s="362" t="s">
        <v>653</v>
      </c>
      <c r="F241" s="363"/>
      <c r="G241" s="363"/>
      <c r="H241" s="363"/>
      <c r="I241" s="363"/>
      <c r="J241" s="363"/>
      <c r="K241" s="364"/>
      <c r="L241" s="239"/>
    </row>
    <row r="242" spans="1:12" s="18" customFormat="1" ht="15" customHeight="1">
      <c r="A242" s="132">
        <f t="shared" si="9"/>
        <v>208</v>
      </c>
      <c r="B242" s="3" t="s">
        <v>414</v>
      </c>
      <c r="C242" s="20" t="s">
        <v>1226</v>
      </c>
      <c r="D242" s="92">
        <v>8.335</v>
      </c>
      <c r="E242" s="235">
        <v>3693.4986301369863</v>
      </c>
      <c r="F242" s="195">
        <v>82.46575342465752</v>
      </c>
      <c r="G242" s="195">
        <v>55.97808219178082</v>
      </c>
      <c r="H242" s="195">
        <v>89.02739726027397</v>
      </c>
      <c r="I242" s="195">
        <v>43.4</v>
      </c>
      <c r="J242" s="195">
        <v>365.413698630137</v>
      </c>
      <c r="K242" s="203">
        <v>4329.783561643836</v>
      </c>
      <c r="L242" s="122" t="s">
        <v>984</v>
      </c>
    </row>
    <row r="243" spans="1:12" s="18" customFormat="1" ht="15" customHeight="1">
      <c r="A243" s="132">
        <f t="shared" si="9"/>
        <v>209</v>
      </c>
      <c r="B243" s="3" t="s">
        <v>415</v>
      </c>
      <c r="C243" s="20" t="s">
        <v>1227</v>
      </c>
      <c r="D243" s="92">
        <v>15.203</v>
      </c>
      <c r="E243" s="235">
        <v>3832.509589041096</v>
      </c>
      <c r="F243" s="195">
        <v>96.95342465753424</v>
      </c>
      <c r="G243" s="195">
        <v>55.00547945205479</v>
      </c>
      <c r="H243" s="195">
        <v>89.9068493150685</v>
      </c>
      <c r="I243" s="195">
        <v>45.78904109589041</v>
      </c>
      <c r="J243" s="195">
        <v>378.9397260273973</v>
      </c>
      <c r="K243" s="203">
        <v>4499.104109589041</v>
      </c>
      <c r="L243" s="122" t="s">
        <v>985</v>
      </c>
    </row>
    <row r="244" spans="1:12" s="18" customFormat="1" ht="15" customHeight="1">
      <c r="A244" s="132">
        <f t="shared" si="9"/>
        <v>210</v>
      </c>
      <c r="B244" s="3" t="s">
        <v>416</v>
      </c>
      <c r="C244" s="20" t="s">
        <v>1228</v>
      </c>
      <c r="D244" s="92">
        <v>9.859</v>
      </c>
      <c r="E244" s="235">
        <v>4157.52602739726</v>
      </c>
      <c r="F244" s="195">
        <v>88.8082191780822</v>
      </c>
      <c r="G244" s="195">
        <v>56.1013698630137</v>
      </c>
      <c r="H244" s="195">
        <v>86.95616438356164</v>
      </c>
      <c r="I244" s="195">
        <v>47.632876712328766</v>
      </c>
      <c r="J244" s="195">
        <v>352.3205479452055</v>
      </c>
      <c r="K244" s="203">
        <v>4789.345205479452</v>
      </c>
      <c r="L244" s="122" t="s">
        <v>986</v>
      </c>
    </row>
    <row r="245" spans="1:12" s="18" customFormat="1" ht="15" customHeight="1">
      <c r="A245" s="132">
        <f t="shared" si="9"/>
        <v>211</v>
      </c>
      <c r="B245" s="3" t="s">
        <v>417</v>
      </c>
      <c r="C245" s="20" t="s">
        <v>1229</v>
      </c>
      <c r="D245" s="92">
        <v>5.134</v>
      </c>
      <c r="E245" s="235">
        <v>7658.928767123287</v>
      </c>
      <c r="F245" s="195">
        <v>54.25479452054794</v>
      </c>
      <c r="G245" s="195">
        <v>68</v>
      </c>
      <c r="H245" s="195">
        <v>107.88493150684931</v>
      </c>
      <c r="I245" s="195">
        <v>53.61917808219178</v>
      </c>
      <c r="J245" s="195">
        <v>359.78630136986305</v>
      </c>
      <c r="K245" s="203">
        <v>8302.473972602738</v>
      </c>
      <c r="L245" s="122" t="s">
        <v>1296</v>
      </c>
    </row>
    <row r="246" spans="1:12" s="18" customFormat="1" ht="15" customHeight="1">
      <c r="A246" s="132">
        <f t="shared" si="9"/>
        <v>212</v>
      </c>
      <c r="B246" s="3" t="s">
        <v>418</v>
      </c>
      <c r="C246" s="20" t="s">
        <v>1230</v>
      </c>
      <c r="D246" s="92">
        <v>0.696</v>
      </c>
      <c r="E246" s="362" t="s">
        <v>653</v>
      </c>
      <c r="F246" s="363"/>
      <c r="G246" s="363"/>
      <c r="H246" s="363"/>
      <c r="I246" s="363"/>
      <c r="J246" s="363"/>
      <c r="K246" s="364"/>
      <c r="L246" s="239"/>
    </row>
    <row r="247" spans="1:12" s="18" customFormat="1" ht="15" customHeight="1" thickBot="1">
      <c r="A247" s="133">
        <f t="shared" si="9"/>
        <v>213</v>
      </c>
      <c r="B247" s="11" t="s">
        <v>419</v>
      </c>
      <c r="C247" s="41" t="s">
        <v>1231</v>
      </c>
      <c r="D247" s="94">
        <v>30.176</v>
      </c>
      <c r="E247" s="244">
        <v>2751.323287671233</v>
      </c>
      <c r="F247" s="245">
        <v>46.1972602739726</v>
      </c>
      <c r="G247" s="245">
        <v>31.284931506849315</v>
      </c>
      <c r="H247" s="245">
        <v>43.47671232876712</v>
      </c>
      <c r="I247" s="245">
        <v>28.915068493150685</v>
      </c>
      <c r="J247" s="245">
        <v>291.46849315068494</v>
      </c>
      <c r="K247" s="246">
        <v>3192.6657534246574</v>
      </c>
      <c r="L247" s="123" t="s">
        <v>987</v>
      </c>
    </row>
    <row r="248" spans="1:12" s="16" customFormat="1" ht="15" customHeight="1" thickBot="1" thickTop="1">
      <c r="A248" s="286"/>
      <c r="B248" s="14"/>
      <c r="C248" s="15" t="s">
        <v>854</v>
      </c>
      <c r="D248" s="98">
        <v>269.411</v>
      </c>
      <c r="E248" s="192"/>
      <c r="F248" s="192"/>
      <c r="G248" s="192"/>
      <c r="H248" s="192"/>
      <c r="I248" s="192"/>
      <c r="J248" s="192"/>
      <c r="K248" s="199"/>
      <c r="L248" s="187"/>
    </row>
    <row r="249" spans="1:12" s="18" customFormat="1" ht="15" customHeight="1" thickTop="1">
      <c r="A249" s="131">
        <f>A247+1</f>
        <v>214</v>
      </c>
      <c r="B249" s="1" t="s">
        <v>420</v>
      </c>
      <c r="C249" s="24" t="s">
        <v>1232</v>
      </c>
      <c r="D249" s="91">
        <v>0.585</v>
      </c>
      <c r="E249" s="208">
        <v>6196.778216305554</v>
      </c>
      <c r="F249" s="209">
        <v>87.19486505971804</v>
      </c>
      <c r="G249" s="209">
        <v>122.26788276275585</v>
      </c>
      <c r="H249" s="209">
        <v>147.28999536160458</v>
      </c>
      <c r="I249" s="209">
        <v>108.99720719228978</v>
      </c>
      <c r="J249" s="209">
        <v>388.4718333180777</v>
      </c>
      <c r="K249" s="210">
        <v>7051</v>
      </c>
      <c r="L249" s="126" t="s">
        <v>1297</v>
      </c>
    </row>
    <row r="250" spans="1:12" s="18" customFormat="1" ht="15" customHeight="1">
      <c r="A250" s="132">
        <f>A249+1</f>
        <v>215</v>
      </c>
      <c r="B250" s="44" t="s">
        <v>1298</v>
      </c>
      <c r="C250" s="45" t="s">
        <v>1299</v>
      </c>
      <c r="D250" s="110">
        <v>4.447</v>
      </c>
      <c r="E250" s="250">
        <v>9794.12</v>
      </c>
      <c r="F250" s="196">
        <v>133.65</v>
      </c>
      <c r="G250" s="196">
        <v>197.01</v>
      </c>
      <c r="H250" s="196">
        <v>219.336</v>
      </c>
      <c r="I250" s="196">
        <v>151.47</v>
      </c>
      <c r="J250" s="196">
        <v>621.5022</v>
      </c>
      <c r="K250" s="251">
        <v>11117.0882</v>
      </c>
      <c r="L250" s="239" t="s">
        <v>1280</v>
      </c>
    </row>
    <row r="251" spans="1:12" s="18" customFormat="1" ht="15" customHeight="1">
      <c r="A251" s="132">
        <f aca="true" t="shared" si="10" ref="A251:A256">A250+1</f>
        <v>216</v>
      </c>
      <c r="B251" s="3" t="s">
        <v>1300</v>
      </c>
      <c r="C251" s="20" t="s">
        <v>348</v>
      </c>
      <c r="D251" s="92">
        <v>9.546</v>
      </c>
      <c r="E251" s="250">
        <v>9994</v>
      </c>
      <c r="F251" s="196">
        <v>135</v>
      </c>
      <c r="G251" s="196">
        <v>199</v>
      </c>
      <c r="H251" s="196">
        <v>222</v>
      </c>
      <c r="I251" s="196">
        <v>153</v>
      </c>
      <c r="J251" s="196">
        <v>627.78</v>
      </c>
      <c r="K251" s="251">
        <v>11330</v>
      </c>
      <c r="L251" s="122" t="s">
        <v>988</v>
      </c>
    </row>
    <row r="252" spans="1:12" s="18" customFormat="1" ht="15" customHeight="1">
      <c r="A252" s="132">
        <f t="shared" si="10"/>
        <v>217</v>
      </c>
      <c r="B252" s="3" t="s">
        <v>422</v>
      </c>
      <c r="C252" s="20" t="s">
        <v>1233</v>
      </c>
      <c r="D252" s="92">
        <v>2.007</v>
      </c>
      <c r="E252" s="250">
        <v>14991</v>
      </c>
      <c r="F252" s="196">
        <v>175.5</v>
      </c>
      <c r="G252" s="196">
        <v>258.7</v>
      </c>
      <c r="H252" s="196">
        <v>288.6</v>
      </c>
      <c r="I252" s="196">
        <v>198.9</v>
      </c>
      <c r="J252" s="196">
        <v>816.1139999999999</v>
      </c>
      <c r="K252" s="251">
        <v>16728.814000000002</v>
      </c>
      <c r="L252" s="239" t="s">
        <v>1280</v>
      </c>
    </row>
    <row r="253" spans="1:12" s="18" customFormat="1" ht="15" customHeight="1">
      <c r="A253" s="132">
        <f t="shared" si="10"/>
        <v>218</v>
      </c>
      <c r="B253" s="3" t="s">
        <v>423</v>
      </c>
      <c r="C253" s="20" t="s">
        <v>1234</v>
      </c>
      <c r="D253" s="92">
        <v>1.199</v>
      </c>
      <c r="E253" s="362" t="s">
        <v>653</v>
      </c>
      <c r="F253" s="363"/>
      <c r="G253" s="363"/>
      <c r="H253" s="363"/>
      <c r="I253" s="363"/>
      <c r="J253" s="363"/>
      <c r="K253" s="364"/>
      <c r="L253" s="239"/>
    </row>
    <row r="254" spans="1:12" s="18" customFormat="1" ht="15" customHeight="1">
      <c r="A254" s="132">
        <f t="shared" si="10"/>
        <v>219</v>
      </c>
      <c r="B254" s="4" t="s">
        <v>424</v>
      </c>
      <c r="C254" s="20" t="s">
        <v>1235</v>
      </c>
      <c r="D254" s="93">
        <v>15.513000000000002</v>
      </c>
      <c r="E254" s="252">
        <v>8080.483561643836</v>
      </c>
      <c r="F254" s="197">
        <v>137.83205479452056</v>
      </c>
      <c r="G254" s="197">
        <v>142.62164383561645</v>
      </c>
      <c r="H254" s="197">
        <v>166.52712328767126</v>
      </c>
      <c r="I254" s="197">
        <v>56.72301369863014</v>
      </c>
      <c r="J254" s="197">
        <v>265.7852054794521</v>
      </c>
      <c r="K254" s="253">
        <v>8849.972602739726</v>
      </c>
      <c r="L254" s="239" t="s">
        <v>1280</v>
      </c>
    </row>
    <row r="255" spans="1:12" s="18" customFormat="1" ht="15" customHeight="1">
      <c r="A255" s="132">
        <f t="shared" si="10"/>
        <v>220</v>
      </c>
      <c r="B255" s="3" t="s">
        <v>425</v>
      </c>
      <c r="C255" s="20" t="s">
        <v>1236</v>
      </c>
      <c r="D255" s="92">
        <v>25.777</v>
      </c>
      <c r="E255" s="235">
        <v>3706.6438356164385</v>
      </c>
      <c r="F255" s="195">
        <v>106.02465753424659</v>
      </c>
      <c r="G255" s="195">
        <v>67.91506849315068</v>
      </c>
      <c r="H255" s="195">
        <v>79.2986301369863</v>
      </c>
      <c r="I255" s="195">
        <v>27.01095890410959</v>
      </c>
      <c r="J255" s="195">
        <v>126.56438356164384</v>
      </c>
      <c r="K255" s="203">
        <v>4113.457534246576</v>
      </c>
      <c r="L255" s="122" t="s">
        <v>989</v>
      </c>
    </row>
    <row r="256" spans="1:12" s="18" customFormat="1" ht="15" customHeight="1" thickBot="1">
      <c r="A256" s="133">
        <f t="shared" si="10"/>
        <v>221</v>
      </c>
      <c r="B256" s="11" t="s">
        <v>426</v>
      </c>
      <c r="C256" s="41" t="s">
        <v>1237</v>
      </c>
      <c r="D256" s="94">
        <v>6.576</v>
      </c>
      <c r="E256" s="244">
        <v>5118.172602739727</v>
      </c>
      <c r="F256" s="245">
        <v>130.81917808219177</v>
      </c>
      <c r="G256" s="245">
        <v>68.57808219178082</v>
      </c>
      <c r="H256" s="245">
        <v>90.41369863013699</v>
      </c>
      <c r="I256" s="245">
        <v>38.52876712328767</v>
      </c>
      <c r="J256" s="245">
        <v>126.4904109589041</v>
      </c>
      <c r="K256" s="246">
        <v>5573.002739726028</v>
      </c>
      <c r="L256" s="123" t="s">
        <v>1043</v>
      </c>
    </row>
    <row r="257" spans="1:12" s="16" customFormat="1" ht="15" customHeight="1" thickBot="1" thickTop="1">
      <c r="A257" s="286"/>
      <c r="B257" s="14"/>
      <c r="C257" s="15" t="s">
        <v>855</v>
      </c>
      <c r="D257" s="97">
        <v>65.65</v>
      </c>
      <c r="E257" s="192"/>
      <c r="F257" s="192"/>
      <c r="G257" s="192"/>
      <c r="H257" s="192"/>
      <c r="I257" s="192"/>
      <c r="J257" s="192"/>
      <c r="K257" s="199"/>
      <c r="L257" s="187"/>
    </row>
    <row r="258" spans="1:12" s="18" customFormat="1" ht="15" customHeight="1" thickTop="1">
      <c r="A258" s="131">
        <f>A256+1</f>
        <v>222</v>
      </c>
      <c r="B258" s="1" t="s">
        <v>427</v>
      </c>
      <c r="C258" s="24" t="s">
        <v>1238</v>
      </c>
      <c r="D258" s="91">
        <v>0.75</v>
      </c>
      <c r="E258" s="208">
        <v>10397.649063240104</v>
      </c>
      <c r="F258" s="209">
        <v>265.1907328011643</v>
      </c>
      <c r="G258" s="209">
        <v>166.7675758985664</v>
      </c>
      <c r="H258" s="209">
        <v>184.39462406914973</v>
      </c>
      <c r="I258" s="209">
        <v>70.12567860057483</v>
      </c>
      <c r="J258" s="209">
        <v>339.87232539044373</v>
      </c>
      <c r="K258" s="210">
        <v>11424.000000000002</v>
      </c>
      <c r="L258" s="126" t="s">
        <v>1301</v>
      </c>
    </row>
    <row r="259" spans="1:12" s="18" customFormat="1" ht="15" customHeight="1">
      <c r="A259" s="132">
        <f>A258+1</f>
        <v>223</v>
      </c>
      <c r="B259" s="3" t="s">
        <v>428</v>
      </c>
      <c r="C259" s="20" t="s">
        <v>1239</v>
      </c>
      <c r="D259" s="92">
        <v>7.688</v>
      </c>
      <c r="E259" s="235">
        <v>10617.553424657533</v>
      </c>
      <c r="F259" s="195">
        <v>278.8383561643836</v>
      </c>
      <c r="G259" s="195">
        <v>171.23561643835617</v>
      </c>
      <c r="H259" s="195">
        <v>181.33972602739726</v>
      </c>
      <c r="I259" s="195">
        <v>71.73424657534247</v>
      </c>
      <c r="J259" s="195">
        <v>335.9150684931507</v>
      </c>
      <c r="K259" s="203">
        <v>11656.616438356165</v>
      </c>
      <c r="L259" s="122" t="s">
        <v>1044</v>
      </c>
    </row>
    <row r="260" spans="1:12" s="18" customFormat="1" ht="15" customHeight="1">
      <c r="A260" s="132">
        <f aca="true" t="shared" si="11" ref="A260:A269">A259+1</f>
        <v>224</v>
      </c>
      <c r="B260" s="3" t="s">
        <v>429</v>
      </c>
      <c r="C260" s="20" t="s">
        <v>1240</v>
      </c>
      <c r="D260" s="92">
        <v>5.991</v>
      </c>
      <c r="E260" s="235">
        <v>13062.131506849313</v>
      </c>
      <c r="F260" s="195">
        <v>295.7260273972603</v>
      </c>
      <c r="G260" s="195">
        <v>208.72328767123287</v>
      </c>
      <c r="H260" s="195">
        <v>193.18904109589042</v>
      </c>
      <c r="I260" s="195">
        <v>158.06301369863013</v>
      </c>
      <c r="J260" s="195">
        <v>364.23835616438356</v>
      </c>
      <c r="K260" s="203">
        <v>14282.071232876711</v>
      </c>
      <c r="L260" s="122" t="s">
        <v>1045</v>
      </c>
    </row>
    <row r="261" spans="1:12" s="18" customFormat="1" ht="15" customHeight="1">
      <c r="A261" s="132">
        <f t="shared" si="11"/>
        <v>225</v>
      </c>
      <c r="B261" s="3" t="s">
        <v>430</v>
      </c>
      <c r="C261" s="20" t="s">
        <v>1241</v>
      </c>
      <c r="D261" s="92">
        <v>2.093</v>
      </c>
      <c r="E261" s="235">
        <v>8244.04383561644</v>
      </c>
      <c r="F261" s="195">
        <v>95.69589041095891</v>
      </c>
      <c r="G261" s="195">
        <v>131.2219178082192</v>
      </c>
      <c r="H261" s="195">
        <v>193.5945205479452</v>
      </c>
      <c r="I261" s="195">
        <v>95.67945205479452</v>
      </c>
      <c r="J261" s="195">
        <v>308.75068493150684</v>
      </c>
      <c r="K261" s="203">
        <v>9068.986301369865</v>
      </c>
      <c r="L261" s="122" t="s">
        <v>1046</v>
      </c>
    </row>
    <row r="262" spans="1:12" s="18" customFormat="1" ht="15" customHeight="1">
      <c r="A262" s="132">
        <f t="shared" si="11"/>
        <v>226</v>
      </c>
      <c r="B262" s="3" t="s">
        <v>431</v>
      </c>
      <c r="C262" s="20" t="s">
        <v>1242</v>
      </c>
      <c r="D262" s="92">
        <v>5.114</v>
      </c>
      <c r="E262" s="235">
        <v>8953.043835616438</v>
      </c>
      <c r="F262" s="195">
        <v>128.64931506849314</v>
      </c>
      <c r="G262" s="195">
        <v>155.53424657534248</v>
      </c>
      <c r="H262" s="195">
        <v>164.0054794520548</v>
      </c>
      <c r="I262" s="195">
        <v>121.06027397260274</v>
      </c>
      <c r="J262" s="195">
        <v>287.1287671232877</v>
      </c>
      <c r="K262" s="203">
        <v>9809.421917808217</v>
      </c>
      <c r="L262" s="122" t="s">
        <v>1047</v>
      </c>
    </row>
    <row r="263" spans="1:12" s="18" customFormat="1" ht="15" customHeight="1">
      <c r="A263" s="132">
        <f t="shared" si="11"/>
        <v>227</v>
      </c>
      <c r="B263" s="3" t="s">
        <v>432</v>
      </c>
      <c r="C263" s="20" t="s">
        <v>1243</v>
      </c>
      <c r="D263" s="92">
        <v>12.506</v>
      </c>
      <c r="E263" s="235">
        <v>4359.704109589041</v>
      </c>
      <c r="F263" s="195">
        <v>35.30958904109589</v>
      </c>
      <c r="G263" s="195">
        <v>89.34520547945205</v>
      </c>
      <c r="H263" s="195">
        <v>95.61917808219178</v>
      </c>
      <c r="I263" s="195">
        <v>73.56712328767124</v>
      </c>
      <c r="J263" s="195">
        <v>196.44383561643835</v>
      </c>
      <c r="K263" s="203">
        <v>4849.989041095891</v>
      </c>
      <c r="L263" s="122" t="s">
        <v>1048</v>
      </c>
    </row>
    <row r="264" spans="1:12" s="18" customFormat="1" ht="15" customHeight="1">
      <c r="A264" s="132">
        <f t="shared" si="11"/>
        <v>228</v>
      </c>
      <c r="B264" s="3" t="s">
        <v>433</v>
      </c>
      <c r="C264" s="20" t="s">
        <v>1244</v>
      </c>
      <c r="D264" s="92">
        <v>4.515</v>
      </c>
      <c r="E264" s="235">
        <v>6674.449315068493</v>
      </c>
      <c r="F264" s="195">
        <v>63.70958904109589</v>
      </c>
      <c r="G264" s="195">
        <v>126.03561643835616</v>
      </c>
      <c r="H264" s="195">
        <v>135.54520547945205</v>
      </c>
      <c r="I264" s="195">
        <v>83.87397260273973</v>
      </c>
      <c r="J264" s="195">
        <v>232.59178082191784</v>
      </c>
      <c r="K264" s="203">
        <v>7316.205479452055</v>
      </c>
      <c r="L264" s="122" t="s">
        <v>1049</v>
      </c>
    </row>
    <row r="265" spans="1:12" s="18" customFormat="1" ht="15" customHeight="1">
      <c r="A265" s="132">
        <f t="shared" si="11"/>
        <v>229</v>
      </c>
      <c r="B265" s="3" t="s">
        <v>434</v>
      </c>
      <c r="C265" s="20" t="s">
        <v>1245</v>
      </c>
      <c r="D265" s="92">
        <v>1.034</v>
      </c>
      <c r="E265" s="362" t="s">
        <v>653</v>
      </c>
      <c r="F265" s="363"/>
      <c r="G265" s="363"/>
      <c r="H265" s="363"/>
      <c r="I265" s="363"/>
      <c r="J265" s="363"/>
      <c r="K265" s="364"/>
      <c r="L265" s="239"/>
    </row>
    <row r="266" spans="1:12" s="18" customFormat="1" ht="15" customHeight="1">
      <c r="A266" s="132">
        <f t="shared" si="11"/>
        <v>230</v>
      </c>
      <c r="B266" s="3" t="s">
        <v>435</v>
      </c>
      <c r="C266" s="20" t="s">
        <v>1246</v>
      </c>
      <c r="D266" s="92">
        <v>11.338</v>
      </c>
      <c r="E266" s="235">
        <v>3500.9972602739726</v>
      </c>
      <c r="F266" s="195">
        <v>40.915068493150685</v>
      </c>
      <c r="G266" s="195">
        <v>71.23561643835616</v>
      </c>
      <c r="H266" s="195">
        <v>82.51780821917808</v>
      </c>
      <c r="I266" s="195">
        <v>54.202739726027396</v>
      </c>
      <c r="J266" s="195">
        <v>122.25205479452055</v>
      </c>
      <c r="K266" s="203">
        <v>3872.1205479452055</v>
      </c>
      <c r="L266" s="122" t="s">
        <v>1050</v>
      </c>
    </row>
    <row r="267" spans="1:12" s="16" customFormat="1" ht="15" customHeight="1">
      <c r="A267" s="77">
        <f t="shared" si="11"/>
        <v>231</v>
      </c>
      <c r="B267" s="4" t="s">
        <v>436</v>
      </c>
      <c r="C267" s="36" t="s">
        <v>1247</v>
      </c>
      <c r="D267" s="93">
        <v>3.193</v>
      </c>
      <c r="E267" s="235">
        <v>3150.8975342465756</v>
      </c>
      <c r="F267" s="195">
        <v>38.86931506849315</v>
      </c>
      <c r="G267" s="195">
        <v>67.67383561643835</v>
      </c>
      <c r="H267" s="195">
        <v>78.39191780821918</v>
      </c>
      <c r="I267" s="195">
        <v>51.492602739726024</v>
      </c>
      <c r="J267" s="195">
        <v>116.13945205479452</v>
      </c>
      <c r="K267" s="203">
        <v>3503.4646575342467</v>
      </c>
      <c r="L267" s="239" t="s">
        <v>1280</v>
      </c>
    </row>
    <row r="268" spans="1:12" s="18" customFormat="1" ht="15" customHeight="1">
      <c r="A268" s="132">
        <f t="shared" si="11"/>
        <v>232</v>
      </c>
      <c r="B268" s="3" t="s">
        <v>437</v>
      </c>
      <c r="C268" s="20" t="s">
        <v>1248</v>
      </c>
      <c r="D268" s="92">
        <v>12.361</v>
      </c>
      <c r="E268" s="235">
        <v>4124.73698630137</v>
      </c>
      <c r="F268" s="195">
        <v>50.73424657534247</v>
      </c>
      <c r="G268" s="195">
        <v>82.5041095890411</v>
      </c>
      <c r="H268" s="195">
        <v>102.12054794520547</v>
      </c>
      <c r="I268" s="195">
        <v>109.12602739726027</v>
      </c>
      <c r="J268" s="195">
        <v>130.20000000000002</v>
      </c>
      <c r="K268" s="203">
        <v>4599.421917808219</v>
      </c>
      <c r="L268" s="122" t="s">
        <v>1051</v>
      </c>
    </row>
    <row r="269" spans="1:12" s="18" customFormat="1" ht="15" customHeight="1" thickBot="1">
      <c r="A269" s="133">
        <f t="shared" si="11"/>
        <v>233</v>
      </c>
      <c r="B269" s="11" t="s">
        <v>438</v>
      </c>
      <c r="C269" s="41" t="s">
        <v>1249</v>
      </c>
      <c r="D269" s="94">
        <v>8.233</v>
      </c>
      <c r="E269" s="232">
        <v>8842.347470025725</v>
      </c>
      <c r="F269" s="233">
        <v>120.17737991985217</v>
      </c>
      <c r="G269" s="233">
        <v>141.1540548363881</v>
      </c>
      <c r="H269" s="233">
        <v>177.05377369933763</v>
      </c>
      <c r="I269" s="233">
        <v>138.84859105674826</v>
      </c>
      <c r="J269" s="233">
        <v>189.25547978774327</v>
      </c>
      <c r="K269" s="234">
        <v>9608.836749325796</v>
      </c>
      <c r="L269" s="123" t="s">
        <v>1052</v>
      </c>
    </row>
    <row r="270" spans="1:12" s="16" customFormat="1" ht="15" customHeight="1" thickBot="1" thickTop="1">
      <c r="A270" s="286"/>
      <c r="B270" s="14"/>
      <c r="C270" s="15" t="s">
        <v>856</v>
      </c>
      <c r="D270" s="97">
        <v>74.816</v>
      </c>
      <c r="E270" s="192"/>
      <c r="F270" s="192"/>
      <c r="G270" s="192"/>
      <c r="H270" s="192"/>
      <c r="I270" s="192"/>
      <c r="J270" s="192"/>
      <c r="K270" s="199"/>
      <c r="L270" s="187"/>
    </row>
    <row r="271" spans="1:12" s="18" customFormat="1" ht="15" customHeight="1" thickTop="1">
      <c r="A271" s="131">
        <f>A269+1</f>
        <v>234</v>
      </c>
      <c r="B271" s="1" t="s">
        <v>439</v>
      </c>
      <c r="C271" s="24" t="s">
        <v>1250</v>
      </c>
      <c r="D271" s="91">
        <v>7.229</v>
      </c>
      <c r="E271" s="208">
        <v>13098.61095890411</v>
      </c>
      <c r="F271" s="209">
        <v>633.9369863013699</v>
      </c>
      <c r="G271" s="209">
        <v>228.36986301369862</v>
      </c>
      <c r="H271" s="209">
        <v>218.06575342465754</v>
      </c>
      <c r="I271" s="209">
        <v>192.14520547945204</v>
      </c>
      <c r="J271" s="209">
        <v>607.958904109589</v>
      </c>
      <c r="K271" s="210">
        <v>14979.087671232877</v>
      </c>
      <c r="L271" s="124" t="s">
        <v>1053</v>
      </c>
    </row>
    <row r="272" spans="1:12" s="18" customFormat="1" ht="15" customHeight="1">
      <c r="A272" s="132">
        <f>A271+1</f>
        <v>235</v>
      </c>
      <c r="B272" s="3" t="s">
        <v>440</v>
      </c>
      <c r="C272" s="20" t="s">
        <v>1251</v>
      </c>
      <c r="D272" s="92">
        <v>7.983</v>
      </c>
      <c r="E272" s="216">
        <v>12400.753424657534</v>
      </c>
      <c r="F272" s="186">
        <v>472.9671232876712</v>
      </c>
      <c r="G272" s="186">
        <v>203.3232876712329</v>
      </c>
      <c r="H272" s="186">
        <v>213.186301369863</v>
      </c>
      <c r="I272" s="186">
        <v>137.55890410958904</v>
      </c>
      <c r="J272" s="186">
        <v>542.1753424657534</v>
      </c>
      <c r="K272" s="217">
        <v>13969.964383561643</v>
      </c>
      <c r="L272" s="122" t="s">
        <v>1054</v>
      </c>
    </row>
    <row r="273" spans="1:12" s="18" customFormat="1" ht="15" customHeight="1">
      <c r="A273" s="132">
        <f aca="true" t="shared" si="12" ref="A273:A278">A272+1</f>
        <v>236</v>
      </c>
      <c r="B273" s="3" t="s">
        <v>441</v>
      </c>
      <c r="C273" s="20" t="s">
        <v>1252</v>
      </c>
      <c r="D273" s="92">
        <v>0.917</v>
      </c>
      <c r="E273" s="216">
        <v>11160.67808219178</v>
      </c>
      <c r="F273" s="186">
        <v>449.3187671232876</v>
      </c>
      <c r="G273" s="186">
        <v>193.15712328767125</v>
      </c>
      <c r="H273" s="186">
        <v>202.52698630136985</v>
      </c>
      <c r="I273" s="186">
        <v>130.6809589041096</v>
      </c>
      <c r="J273" s="186">
        <v>515.0665753424657</v>
      </c>
      <c r="K273" s="217">
        <v>12651.428493150683</v>
      </c>
      <c r="L273" s="239" t="s">
        <v>1280</v>
      </c>
    </row>
    <row r="274" spans="1:12" s="18" customFormat="1" ht="15" customHeight="1">
      <c r="A274" s="132">
        <f t="shared" si="12"/>
        <v>237</v>
      </c>
      <c r="B274" s="3" t="s">
        <v>442</v>
      </c>
      <c r="C274" s="20" t="s">
        <v>1253</v>
      </c>
      <c r="D274" s="92">
        <v>5.149</v>
      </c>
      <c r="E274" s="362" t="s">
        <v>653</v>
      </c>
      <c r="F274" s="363"/>
      <c r="G274" s="363"/>
      <c r="H274" s="363"/>
      <c r="I274" s="363"/>
      <c r="J274" s="363"/>
      <c r="K274" s="364"/>
      <c r="L274" s="239"/>
    </row>
    <row r="275" spans="1:12" s="18" customFormat="1" ht="15" customHeight="1" thickBot="1">
      <c r="A275" s="133">
        <f t="shared" si="12"/>
        <v>238</v>
      </c>
      <c r="B275" s="11" t="s">
        <v>443</v>
      </c>
      <c r="C275" s="41" t="s">
        <v>1254</v>
      </c>
      <c r="D275" s="94">
        <v>25.935</v>
      </c>
      <c r="E275" s="218">
        <v>3234.745205479452</v>
      </c>
      <c r="F275" s="219">
        <v>82.2931506849315</v>
      </c>
      <c r="G275" s="219">
        <v>80.9945205479452</v>
      </c>
      <c r="H275" s="219">
        <v>80.44931506849315</v>
      </c>
      <c r="I275" s="219">
        <v>53.47123287671233</v>
      </c>
      <c r="J275" s="219">
        <v>186.73972602739727</v>
      </c>
      <c r="K275" s="220">
        <v>3718.6931506849314</v>
      </c>
      <c r="L275" s="123" t="s">
        <v>1055</v>
      </c>
    </row>
    <row r="276" spans="1:12" s="18" customFormat="1" ht="15" customHeight="1" thickTop="1">
      <c r="A276" s="180">
        <f t="shared" si="12"/>
        <v>239</v>
      </c>
      <c r="B276" s="44" t="s">
        <v>444</v>
      </c>
      <c r="C276" s="45" t="s">
        <v>1255</v>
      </c>
      <c r="D276" s="110">
        <v>4.964</v>
      </c>
      <c r="E276" s="344">
        <v>2969.1835616438357</v>
      </c>
      <c r="F276" s="345">
        <v>37.589041095890416</v>
      </c>
      <c r="G276" s="345">
        <v>79.42739726027398</v>
      </c>
      <c r="H276" s="345">
        <v>111.1013698630137</v>
      </c>
      <c r="I276" s="345">
        <v>55.41095890410959</v>
      </c>
      <c r="J276" s="345">
        <v>282.2739726027397</v>
      </c>
      <c r="K276" s="346">
        <v>3534.986301369863</v>
      </c>
      <c r="L276" s="347" t="s">
        <v>1056</v>
      </c>
    </row>
    <row r="277" spans="1:12" s="18" customFormat="1" ht="15" customHeight="1">
      <c r="A277" s="132">
        <f t="shared" si="12"/>
        <v>240</v>
      </c>
      <c r="B277" s="3" t="s">
        <v>445</v>
      </c>
      <c r="C277" s="20" t="s">
        <v>1256</v>
      </c>
      <c r="D277" s="92">
        <v>1.077</v>
      </c>
      <c r="E277" s="216">
        <v>3407.9747683544574</v>
      </c>
      <c r="F277" s="186">
        <v>42.72304974304665</v>
      </c>
      <c r="G277" s="186">
        <v>66.6249986153733</v>
      </c>
      <c r="H277" s="186">
        <v>90.83687867127769</v>
      </c>
      <c r="I277" s="186">
        <v>36.42522966140232</v>
      </c>
      <c r="J277" s="186">
        <v>193.09110310544347</v>
      </c>
      <c r="K277" s="217">
        <v>3837.6760281510005</v>
      </c>
      <c r="L277" s="129" t="s">
        <v>219</v>
      </c>
    </row>
    <row r="278" spans="1:12" s="18" customFormat="1" ht="15" customHeight="1">
      <c r="A278" s="132">
        <f t="shared" si="12"/>
        <v>241</v>
      </c>
      <c r="B278" s="3" t="s">
        <v>446</v>
      </c>
      <c r="C278" s="36" t="s">
        <v>1257</v>
      </c>
      <c r="D278" s="93">
        <v>13.536</v>
      </c>
      <c r="E278" s="216">
        <v>5130.224657534247</v>
      </c>
      <c r="F278" s="186">
        <v>71.46575342465754</v>
      </c>
      <c r="G278" s="186">
        <v>98.4958904109589</v>
      </c>
      <c r="H278" s="186">
        <v>138.53698630136986</v>
      </c>
      <c r="I278" s="186">
        <v>47.66575342465753</v>
      </c>
      <c r="J278" s="186">
        <v>290.6575342465753</v>
      </c>
      <c r="K278" s="217">
        <v>5777.046575342467</v>
      </c>
      <c r="L278" s="122" t="s">
        <v>1058</v>
      </c>
    </row>
    <row r="279" spans="1:12" s="18" customFormat="1" ht="15" customHeight="1">
      <c r="A279" s="309"/>
      <c r="B279" s="310" t="s">
        <v>315</v>
      </c>
      <c r="C279" s="320" t="s">
        <v>1258</v>
      </c>
      <c r="D279" s="312">
        <v>0.799</v>
      </c>
      <c r="E279" s="325">
        <v>14969.499285616437</v>
      </c>
      <c r="F279" s="326">
        <v>140.78417671232876</v>
      </c>
      <c r="G279" s="326">
        <v>207.66839671232873</v>
      </c>
      <c r="H279" s="326">
        <v>267.193701369863</v>
      </c>
      <c r="I279" s="326">
        <v>129.3140909589041</v>
      </c>
      <c r="J279" s="326">
        <v>804.2294071232875</v>
      </c>
      <c r="K279" s="327">
        <v>16518.689058493146</v>
      </c>
      <c r="L279" s="321" t="s">
        <v>447</v>
      </c>
    </row>
    <row r="280" spans="1:12" s="18" customFormat="1" ht="15" customHeight="1">
      <c r="A280" s="77">
        <f>A278+1</f>
        <v>242</v>
      </c>
      <c r="B280" s="3" t="s">
        <v>448</v>
      </c>
      <c r="C280" s="36" t="s">
        <v>1259</v>
      </c>
      <c r="D280" s="93">
        <v>1.372</v>
      </c>
      <c r="E280" s="213">
        <v>7901.367123287671</v>
      </c>
      <c r="F280" s="190">
        <v>78.78630136986301</v>
      </c>
      <c r="G280" s="190">
        <v>164.55342465753424</v>
      </c>
      <c r="H280" s="190">
        <v>359.1945205479452</v>
      </c>
      <c r="I280" s="190">
        <v>131.4</v>
      </c>
      <c r="J280" s="190">
        <v>769.9178082191781</v>
      </c>
      <c r="K280" s="214">
        <v>9405.219178082192</v>
      </c>
      <c r="L280" s="122" t="s">
        <v>1057</v>
      </c>
    </row>
    <row r="281" spans="1:12" s="18" customFormat="1" ht="15" customHeight="1">
      <c r="A281" s="132">
        <f>A280+1</f>
        <v>243</v>
      </c>
      <c r="B281" s="3" t="s">
        <v>449</v>
      </c>
      <c r="C281" s="36" t="s">
        <v>1260</v>
      </c>
      <c r="D281" s="92">
        <v>2.488</v>
      </c>
      <c r="E281" s="216">
        <v>9727.523013698628</v>
      </c>
      <c r="F281" s="186">
        <v>137.01602739726027</v>
      </c>
      <c r="G281" s="186">
        <v>180.36465753424656</v>
      </c>
      <c r="H281" s="186">
        <v>358.10835616438357</v>
      </c>
      <c r="I281" s="186">
        <v>111.90739726027397</v>
      </c>
      <c r="J281" s="186">
        <v>697.8231506849315</v>
      </c>
      <c r="K281" s="217">
        <v>11212.742602739723</v>
      </c>
      <c r="L281" s="239" t="s">
        <v>1280</v>
      </c>
    </row>
    <row r="282" spans="1:12" s="18" customFormat="1" ht="15" customHeight="1">
      <c r="A282" s="77">
        <f aca="true" t="shared" si="13" ref="A282:A292">A281+1</f>
        <v>244</v>
      </c>
      <c r="B282" s="3" t="s">
        <v>450</v>
      </c>
      <c r="C282" s="20" t="s">
        <v>1261</v>
      </c>
      <c r="D282" s="92">
        <v>1.972</v>
      </c>
      <c r="E282" s="216">
        <v>10808.358904109587</v>
      </c>
      <c r="F282" s="186">
        <v>144.22739726027396</v>
      </c>
      <c r="G282" s="186">
        <v>189.85753424657534</v>
      </c>
      <c r="H282" s="186">
        <v>376.95616438356166</v>
      </c>
      <c r="I282" s="186">
        <v>117.7972602739726</v>
      </c>
      <c r="J282" s="186">
        <v>734.5506849315069</v>
      </c>
      <c r="K282" s="217">
        <v>12371.747945205478</v>
      </c>
      <c r="L282" s="122" t="s">
        <v>1059</v>
      </c>
    </row>
    <row r="283" spans="1:12" s="18" customFormat="1" ht="15" customHeight="1">
      <c r="A283" s="132">
        <f t="shared" si="13"/>
        <v>245</v>
      </c>
      <c r="B283" s="3" t="s">
        <v>451</v>
      </c>
      <c r="C283" s="20" t="s">
        <v>1262</v>
      </c>
      <c r="D283" s="92">
        <v>4.061</v>
      </c>
      <c r="E283" s="216">
        <v>7943.383561643836</v>
      </c>
      <c r="F283" s="186">
        <v>110.08493150684932</v>
      </c>
      <c r="G283" s="186">
        <v>120.93972602739726</v>
      </c>
      <c r="H283" s="186">
        <v>173.97808219178083</v>
      </c>
      <c r="I283" s="186">
        <v>57.70958904109589</v>
      </c>
      <c r="J283" s="186">
        <v>517.1643835616438</v>
      </c>
      <c r="K283" s="217">
        <v>8923.260273972603</v>
      </c>
      <c r="L283" s="122" t="s">
        <v>1060</v>
      </c>
    </row>
    <row r="284" spans="1:12" s="18" customFormat="1" ht="15" customHeight="1">
      <c r="A284" s="77">
        <f t="shared" si="13"/>
        <v>246</v>
      </c>
      <c r="B284" s="3" t="s">
        <v>452</v>
      </c>
      <c r="C284" s="20" t="s">
        <v>1263</v>
      </c>
      <c r="D284" s="92">
        <v>14.854</v>
      </c>
      <c r="E284" s="216">
        <v>6783.493150684931</v>
      </c>
      <c r="F284" s="186">
        <v>148.44931506849315</v>
      </c>
      <c r="G284" s="186">
        <v>107.07671232876713</v>
      </c>
      <c r="H284" s="186">
        <v>141.7041095890411</v>
      </c>
      <c r="I284" s="186">
        <v>47.38082191780822</v>
      </c>
      <c r="J284" s="186">
        <v>454.9479452054794</v>
      </c>
      <c r="K284" s="217">
        <v>7683.052054794519</v>
      </c>
      <c r="L284" s="122" t="s">
        <v>1061</v>
      </c>
    </row>
    <row r="285" spans="1:12" s="18" customFormat="1" ht="15" customHeight="1">
      <c r="A285" s="132">
        <f t="shared" si="13"/>
        <v>247</v>
      </c>
      <c r="B285" s="3" t="s">
        <v>453</v>
      </c>
      <c r="C285" s="20" t="s">
        <v>1264</v>
      </c>
      <c r="D285" s="92">
        <v>7.415</v>
      </c>
      <c r="E285" s="216">
        <v>6485.676712328767</v>
      </c>
      <c r="F285" s="186">
        <v>135.55890410958907</v>
      </c>
      <c r="G285" s="186">
        <v>109.1917808219178</v>
      </c>
      <c r="H285" s="186">
        <v>131.9041095890411</v>
      </c>
      <c r="I285" s="186">
        <v>63.45753424657534</v>
      </c>
      <c r="J285" s="186">
        <v>469.15616438356165</v>
      </c>
      <c r="K285" s="217">
        <v>7394.945205479451</v>
      </c>
      <c r="L285" s="122" t="s">
        <v>1062</v>
      </c>
    </row>
    <row r="286" spans="1:12" s="18" customFormat="1" ht="15" customHeight="1">
      <c r="A286" s="77">
        <f t="shared" si="13"/>
        <v>248</v>
      </c>
      <c r="B286" s="3" t="s">
        <v>454</v>
      </c>
      <c r="C286" s="20" t="s">
        <v>1265</v>
      </c>
      <c r="D286" s="92">
        <v>18.101</v>
      </c>
      <c r="E286" s="216">
        <v>5541.084931506849</v>
      </c>
      <c r="F286" s="186">
        <v>130.36164383561643</v>
      </c>
      <c r="G286" s="186">
        <v>111.1972602739726</v>
      </c>
      <c r="H286" s="186">
        <v>127.66575342465754</v>
      </c>
      <c r="I286" s="186">
        <v>64.03561643835616</v>
      </c>
      <c r="J286" s="186">
        <v>434.8602739726028</v>
      </c>
      <c r="K286" s="217">
        <v>6409.205479452055</v>
      </c>
      <c r="L286" s="122" t="s">
        <v>1063</v>
      </c>
    </row>
    <row r="287" spans="1:12" s="18" customFormat="1" ht="15" customHeight="1">
      <c r="A287" s="132">
        <f t="shared" si="13"/>
        <v>249</v>
      </c>
      <c r="B287" s="3" t="s">
        <v>455</v>
      </c>
      <c r="C287" s="20" t="s">
        <v>1266</v>
      </c>
      <c r="D287" s="92">
        <v>1.341</v>
      </c>
      <c r="E287" s="216">
        <v>4932.84794520548</v>
      </c>
      <c r="F287" s="186">
        <v>79.30410958904109</v>
      </c>
      <c r="G287" s="186">
        <v>90.05890410958904</v>
      </c>
      <c r="H287" s="186">
        <v>112.24520547945205</v>
      </c>
      <c r="I287" s="186">
        <v>73.12465753424658</v>
      </c>
      <c r="J287" s="186">
        <v>416.4356164383562</v>
      </c>
      <c r="K287" s="217">
        <v>5704.016438356165</v>
      </c>
      <c r="L287" s="239" t="s">
        <v>1280</v>
      </c>
    </row>
    <row r="288" spans="1:12" s="18" customFormat="1" ht="15" customHeight="1">
      <c r="A288" s="77">
        <f t="shared" si="13"/>
        <v>250</v>
      </c>
      <c r="B288" s="3" t="s">
        <v>456</v>
      </c>
      <c r="C288" s="20" t="s">
        <v>1267</v>
      </c>
      <c r="D288" s="92">
        <v>6.628</v>
      </c>
      <c r="E288" s="216">
        <v>4324.61095890411</v>
      </c>
      <c r="F288" s="186">
        <v>28.246575342465754</v>
      </c>
      <c r="G288" s="186">
        <v>68.92054794520548</v>
      </c>
      <c r="H288" s="186">
        <v>96.82465753424657</v>
      </c>
      <c r="I288" s="186">
        <v>82.21369863013699</v>
      </c>
      <c r="J288" s="186">
        <v>398.0109589041096</v>
      </c>
      <c r="K288" s="217">
        <v>4998.827397260274</v>
      </c>
      <c r="L288" s="122" t="s">
        <v>1064</v>
      </c>
    </row>
    <row r="289" spans="1:12" s="18" customFormat="1" ht="15" customHeight="1">
      <c r="A289" s="132">
        <f t="shared" si="13"/>
        <v>251</v>
      </c>
      <c r="B289" s="3" t="s">
        <v>457</v>
      </c>
      <c r="C289" s="20" t="s">
        <v>1268</v>
      </c>
      <c r="D289" s="92">
        <v>6.387</v>
      </c>
      <c r="E289" s="216">
        <v>3781.9972602739726</v>
      </c>
      <c r="F289" s="186">
        <v>22.04657534246575</v>
      </c>
      <c r="G289" s="186">
        <v>43.35342465753425</v>
      </c>
      <c r="H289" s="186">
        <v>69.52054794520548</v>
      </c>
      <c r="I289" s="186">
        <v>50.104109589041094</v>
      </c>
      <c r="J289" s="186">
        <v>356.1917808219178</v>
      </c>
      <c r="K289" s="217">
        <v>4323.213698630137</v>
      </c>
      <c r="L289" s="122" t="s">
        <v>1065</v>
      </c>
    </row>
    <row r="290" spans="1:12" s="18" customFormat="1" ht="15" customHeight="1">
      <c r="A290" s="77">
        <f t="shared" si="13"/>
        <v>252</v>
      </c>
      <c r="B290" s="3" t="s">
        <v>458</v>
      </c>
      <c r="C290" s="20" t="s">
        <v>1269</v>
      </c>
      <c r="D290" s="92">
        <v>12.068</v>
      </c>
      <c r="E290" s="216">
        <v>3551.1780225579682</v>
      </c>
      <c r="F290" s="186">
        <v>81.81178680562795</v>
      </c>
      <c r="G290" s="186">
        <v>41.13209104403869</v>
      </c>
      <c r="H290" s="186">
        <v>58.160433733740945</v>
      </c>
      <c r="I290" s="186">
        <v>56.461414735931214</v>
      </c>
      <c r="J290" s="186">
        <v>358.38554459537033</v>
      </c>
      <c r="K290" s="217">
        <v>4147.129293472677</v>
      </c>
      <c r="L290" s="122" t="s">
        <v>1066</v>
      </c>
    </row>
    <row r="291" spans="1:12" s="16" customFormat="1" ht="15" customHeight="1">
      <c r="A291" s="77">
        <f t="shared" si="13"/>
        <v>253</v>
      </c>
      <c r="B291" s="4" t="s">
        <v>459</v>
      </c>
      <c r="C291" s="36" t="s">
        <v>1270</v>
      </c>
      <c r="D291" s="93">
        <v>2.096</v>
      </c>
      <c r="E291" s="216">
        <v>4189.14481806246</v>
      </c>
      <c r="F291" s="186">
        <v>105.49640846823405</v>
      </c>
      <c r="G291" s="186">
        <v>52.44642884597457</v>
      </c>
      <c r="H291" s="186">
        <v>64.71459933626102</v>
      </c>
      <c r="I291" s="186">
        <v>57.469494119269484</v>
      </c>
      <c r="J291" s="186">
        <v>422.0088449295725</v>
      </c>
      <c r="K291" s="217">
        <v>4891.280593761772</v>
      </c>
      <c r="L291" s="129" t="s">
        <v>219</v>
      </c>
    </row>
    <row r="292" spans="1:12" s="18" customFormat="1" ht="15" customHeight="1" thickBot="1">
      <c r="A292" s="75">
        <f t="shared" si="13"/>
        <v>254</v>
      </c>
      <c r="B292" s="11" t="s">
        <v>460</v>
      </c>
      <c r="C292" s="46" t="s">
        <v>1271</v>
      </c>
      <c r="D292" s="96">
        <v>0.198</v>
      </c>
      <c r="E292" s="218">
        <v>1717.5493754056088</v>
      </c>
      <c r="F292" s="219">
        <v>84.39712677458724</v>
      </c>
      <c r="G292" s="219">
        <v>41.95714307677966</v>
      </c>
      <c r="H292" s="219">
        <v>51.77167946900882</v>
      </c>
      <c r="I292" s="219">
        <v>45.97559529541559</v>
      </c>
      <c r="J292" s="219">
        <v>337.607075943658</v>
      </c>
      <c r="K292" s="220">
        <v>2279.257995965058</v>
      </c>
      <c r="L292" s="240" t="s">
        <v>1280</v>
      </c>
    </row>
    <row r="293" spans="1:12" s="16" customFormat="1" ht="15" customHeight="1" thickBot="1" thickTop="1">
      <c r="A293" s="286"/>
      <c r="B293" s="14"/>
      <c r="C293" s="15" t="s">
        <v>857</v>
      </c>
      <c r="D293" s="98">
        <v>145.77100000000002</v>
      </c>
      <c r="E293" s="192"/>
      <c r="F293" s="192"/>
      <c r="G293" s="192"/>
      <c r="H293" s="192"/>
      <c r="I293" s="192"/>
      <c r="J293" s="192"/>
      <c r="K293" s="199"/>
      <c r="L293" s="187"/>
    </row>
    <row r="294" spans="1:12" s="18" customFormat="1" ht="15" customHeight="1" thickTop="1">
      <c r="A294" s="131">
        <f>A292+1</f>
        <v>255</v>
      </c>
      <c r="B294" s="2" t="s">
        <v>461</v>
      </c>
      <c r="C294" s="47" t="s">
        <v>1277</v>
      </c>
      <c r="D294" s="95">
        <v>0.324</v>
      </c>
      <c r="E294" s="208">
        <v>2378.53602739726</v>
      </c>
      <c r="F294" s="209">
        <v>15.535616438356165</v>
      </c>
      <c r="G294" s="209">
        <v>37.906301369863016</v>
      </c>
      <c r="H294" s="209">
        <v>53.25356164383561</v>
      </c>
      <c r="I294" s="209">
        <v>45.21753424657534</v>
      </c>
      <c r="J294" s="209">
        <v>218.9060273972603</v>
      </c>
      <c r="K294" s="254">
        <v>2749.35506849315</v>
      </c>
      <c r="L294" s="238" t="s">
        <v>1280</v>
      </c>
    </row>
    <row r="295" spans="1:12" s="18" customFormat="1" ht="15" customHeight="1">
      <c r="A295" s="309"/>
      <c r="B295" s="310" t="s">
        <v>456</v>
      </c>
      <c r="C295" s="320" t="s">
        <v>1278</v>
      </c>
      <c r="D295" s="312">
        <v>6.628</v>
      </c>
      <c r="E295" s="325">
        <v>4324.61095890411</v>
      </c>
      <c r="F295" s="326">
        <v>28.246575342465754</v>
      </c>
      <c r="G295" s="326">
        <v>68.92054794520548</v>
      </c>
      <c r="H295" s="326">
        <v>96.82465753424657</v>
      </c>
      <c r="I295" s="326">
        <v>82.21369863013699</v>
      </c>
      <c r="J295" s="326">
        <v>398.0109589041096</v>
      </c>
      <c r="K295" s="328">
        <v>4998.827397260274</v>
      </c>
      <c r="L295" s="313" t="s">
        <v>462</v>
      </c>
    </row>
    <row r="296" spans="1:12" s="16" customFormat="1" ht="15" customHeight="1">
      <c r="A296" s="77">
        <f>A294+1</f>
        <v>256</v>
      </c>
      <c r="B296" s="4" t="s">
        <v>463</v>
      </c>
      <c r="C296" s="36" t="s">
        <v>1279</v>
      </c>
      <c r="D296" s="93">
        <v>4.898</v>
      </c>
      <c r="E296" s="216">
        <v>7951.197671232876</v>
      </c>
      <c r="F296" s="186">
        <v>65.71383561643835</v>
      </c>
      <c r="G296" s="186">
        <v>81.3349315068493</v>
      </c>
      <c r="H296" s="186">
        <v>78.74191780821918</v>
      </c>
      <c r="I296" s="186">
        <v>55.0141095890411</v>
      </c>
      <c r="J296" s="186">
        <v>80.53150684931506</v>
      </c>
      <c r="K296" s="198">
        <v>8312.533972602738</v>
      </c>
      <c r="L296" s="239" t="s">
        <v>1280</v>
      </c>
    </row>
    <row r="297" spans="1:12" s="18" customFormat="1" ht="15" customHeight="1">
      <c r="A297" s="132">
        <f>A296+1</f>
        <v>257</v>
      </c>
      <c r="B297" s="3" t="s">
        <v>464</v>
      </c>
      <c r="C297" s="20" t="s">
        <v>1307</v>
      </c>
      <c r="D297" s="93">
        <v>2.738</v>
      </c>
      <c r="E297" s="216">
        <v>6914.084931506849</v>
      </c>
      <c r="F297" s="186">
        <v>57.14246575342465</v>
      </c>
      <c r="G297" s="186">
        <v>70.72602739726027</v>
      </c>
      <c r="H297" s="186">
        <v>68.47123287671234</v>
      </c>
      <c r="I297" s="186">
        <v>47.83835616438356</v>
      </c>
      <c r="J297" s="186">
        <v>70.02739726027397</v>
      </c>
      <c r="K297" s="198">
        <v>7228.2904109589035</v>
      </c>
      <c r="L297" s="122" t="s">
        <v>1067</v>
      </c>
    </row>
    <row r="298" spans="1:12" s="18" customFormat="1" ht="15" customHeight="1">
      <c r="A298" s="132">
        <f aca="true" t="shared" si="14" ref="A298:A308">A297+1</f>
        <v>258</v>
      </c>
      <c r="B298" s="3" t="s">
        <v>465</v>
      </c>
      <c r="C298" s="20" t="s">
        <v>1308</v>
      </c>
      <c r="D298" s="92">
        <v>3.11</v>
      </c>
      <c r="E298" s="216">
        <v>5213.104109589041</v>
      </c>
      <c r="F298" s="186">
        <v>53.04931506849315</v>
      </c>
      <c r="G298" s="186">
        <v>55.87123287671233</v>
      </c>
      <c r="H298" s="186">
        <v>60.778082191780825</v>
      </c>
      <c r="I298" s="186">
        <v>45.50410958904109</v>
      </c>
      <c r="J298" s="186">
        <v>69.20547945205479</v>
      </c>
      <c r="K298" s="198">
        <v>5497.512328767123</v>
      </c>
      <c r="L298" s="122" t="s">
        <v>1068</v>
      </c>
    </row>
    <row r="299" spans="1:12" s="18" customFormat="1" ht="15" customHeight="1">
      <c r="A299" s="132">
        <f t="shared" si="14"/>
        <v>259</v>
      </c>
      <c r="B299" s="3" t="s">
        <v>466</v>
      </c>
      <c r="C299" s="20" t="s">
        <v>1309</v>
      </c>
      <c r="D299" s="92">
        <v>19.641</v>
      </c>
      <c r="E299" s="216">
        <v>3383.32602739726</v>
      </c>
      <c r="F299" s="186">
        <v>31.95890410958904</v>
      </c>
      <c r="G299" s="186">
        <v>48.038356164383565</v>
      </c>
      <c r="H299" s="186">
        <v>45.032876712328765</v>
      </c>
      <c r="I299" s="186">
        <v>52.50410958904109</v>
      </c>
      <c r="J299" s="186">
        <v>63.74246575342465</v>
      </c>
      <c r="K299" s="198">
        <v>3624.6027397260273</v>
      </c>
      <c r="L299" s="122" t="s">
        <v>1069</v>
      </c>
    </row>
    <row r="300" spans="1:12" s="18" customFormat="1" ht="15" customHeight="1">
      <c r="A300" s="132">
        <f t="shared" si="14"/>
        <v>260</v>
      </c>
      <c r="B300" s="3" t="s">
        <v>467</v>
      </c>
      <c r="C300" s="20" t="s">
        <v>1310</v>
      </c>
      <c r="D300" s="92">
        <v>0.622</v>
      </c>
      <c r="E300" s="362" t="s">
        <v>653</v>
      </c>
      <c r="F300" s="363"/>
      <c r="G300" s="363"/>
      <c r="H300" s="363"/>
      <c r="I300" s="363"/>
      <c r="J300" s="363"/>
      <c r="K300" s="407"/>
      <c r="L300" s="239"/>
    </row>
    <row r="301" spans="1:12" s="18" customFormat="1" ht="15" customHeight="1">
      <c r="A301" s="132">
        <f t="shared" si="14"/>
        <v>261</v>
      </c>
      <c r="B301" s="3" t="s">
        <v>468</v>
      </c>
      <c r="C301" s="20" t="s">
        <v>1311</v>
      </c>
      <c r="D301" s="92">
        <v>13.585</v>
      </c>
      <c r="E301" s="216">
        <v>1276.9287671232876</v>
      </c>
      <c r="F301" s="186">
        <v>4.408219178082192</v>
      </c>
      <c r="G301" s="186">
        <v>31.389041095890413</v>
      </c>
      <c r="H301" s="186">
        <v>36.320547945205476</v>
      </c>
      <c r="I301" s="186">
        <v>49.69041095890411</v>
      </c>
      <c r="J301" s="186">
        <v>70.01369863013699</v>
      </c>
      <c r="K301" s="198">
        <v>1468.7506849315066</v>
      </c>
      <c r="L301" s="122" t="s">
        <v>1204</v>
      </c>
    </row>
    <row r="302" spans="1:12" s="18" customFormat="1" ht="15" customHeight="1">
      <c r="A302" s="132">
        <f t="shared" si="14"/>
        <v>262</v>
      </c>
      <c r="B302" s="3" t="s">
        <v>469</v>
      </c>
      <c r="C302" s="20" t="s">
        <v>1312</v>
      </c>
      <c r="D302" s="92">
        <v>0.431</v>
      </c>
      <c r="E302" s="362" t="s">
        <v>653</v>
      </c>
      <c r="F302" s="363"/>
      <c r="G302" s="363"/>
      <c r="H302" s="363"/>
      <c r="I302" s="363"/>
      <c r="J302" s="363"/>
      <c r="K302" s="407"/>
      <c r="L302" s="239"/>
    </row>
    <row r="303" spans="1:12" s="18" customFormat="1" ht="15" customHeight="1">
      <c r="A303" s="132">
        <f t="shared" si="14"/>
        <v>263</v>
      </c>
      <c r="B303" s="3" t="s">
        <v>470</v>
      </c>
      <c r="C303" s="20" t="s">
        <v>1313</v>
      </c>
      <c r="D303" s="92">
        <v>2.82</v>
      </c>
      <c r="E303" s="216">
        <v>2028.9534246575342</v>
      </c>
      <c r="F303" s="186">
        <v>7.734246575342465</v>
      </c>
      <c r="G303" s="186">
        <v>48.57808219178082</v>
      </c>
      <c r="H303" s="186">
        <v>38.93972602739726</v>
      </c>
      <c r="I303" s="186">
        <v>61.36986301369863</v>
      </c>
      <c r="J303" s="186">
        <v>87.96164383561644</v>
      </c>
      <c r="K303" s="198">
        <v>2273.53698630137</v>
      </c>
      <c r="L303" s="122" t="s">
        <v>1205</v>
      </c>
    </row>
    <row r="304" spans="1:12" s="18" customFormat="1" ht="15" customHeight="1">
      <c r="A304" s="132">
        <f t="shared" si="14"/>
        <v>264</v>
      </c>
      <c r="B304" s="3" t="s">
        <v>471</v>
      </c>
      <c r="C304" s="20" t="s">
        <v>1314</v>
      </c>
      <c r="D304" s="92">
        <v>10.144</v>
      </c>
      <c r="E304" s="216">
        <v>1481.9165018453489</v>
      </c>
      <c r="F304" s="186">
        <v>8.441101456562507</v>
      </c>
      <c r="G304" s="186">
        <v>38.89054821947833</v>
      </c>
      <c r="H304" s="186">
        <v>24.994173669590296</v>
      </c>
      <c r="I304" s="186">
        <v>42.009202597776195</v>
      </c>
      <c r="J304" s="186">
        <v>64.23730607592591</v>
      </c>
      <c r="K304" s="198">
        <v>1660.4888338646824</v>
      </c>
      <c r="L304" s="129" t="s">
        <v>219</v>
      </c>
    </row>
    <row r="305" spans="1:12" s="18" customFormat="1" ht="15" customHeight="1">
      <c r="A305" s="132">
        <f t="shared" si="14"/>
        <v>265</v>
      </c>
      <c r="B305" s="3" t="s">
        <v>472</v>
      </c>
      <c r="C305" s="20" t="s">
        <v>1315</v>
      </c>
      <c r="D305" s="92">
        <v>5.354</v>
      </c>
      <c r="E305" s="216">
        <v>2373.866470100757</v>
      </c>
      <c r="F305" s="186">
        <v>10.687674015952485</v>
      </c>
      <c r="G305" s="186">
        <v>47.51924671247889</v>
      </c>
      <c r="H305" s="186">
        <v>44.85873067041159</v>
      </c>
      <c r="I305" s="186">
        <v>52.93884787423056</v>
      </c>
      <c r="J305" s="186">
        <v>81.06933796946981</v>
      </c>
      <c r="K305" s="198">
        <v>2610.9403073433004</v>
      </c>
      <c r="L305" s="239" t="s">
        <v>1280</v>
      </c>
    </row>
    <row r="306" spans="1:12" s="18" customFormat="1" ht="15" customHeight="1">
      <c r="A306" s="132">
        <f t="shared" si="14"/>
        <v>266</v>
      </c>
      <c r="B306" s="3" t="s">
        <v>473</v>
      </c>
      <c r="C306" s="20" t="s">
        <v>1316</v>
      </c>
      <c r="D306" s="92">
        <v>13.853</v>
      </c>
      <c r="E306" s="216">
        <v>3265.816438356165</v>
      </c>
      <c r="F306" s="186">
        <v>12.934246575342465</v>
      </c>
      <c r="G306" s="186">
        <v>56.14794520547945</v>
      </c>
      <c r="H306" s="186">
        <v>64.72328767123288</v>
      </c>
      <c r="I306" s="186">
        <v>63.868493150684934</v>
      </c>
      <c r="J306" s="186">
        <v>97.9013698630137</v>
      </c>
      <c r="K306" s="198">
        <v>3561.3917808219185</v>
      </c>
      <c r="L306" s="122" t="s">
        <v>1070</v>
      </c>
    </row>
    <row r="307" spans="1:12" s="18" customFormat="1" ht="15" customHeight="1">
      <c r="A307" s="132">
        <f t="shared" si="14"/>
        <v>267</v>
      </c>
      <c r="B307" s="3" t="s">
        <v>474</v>
      </c>
      <c r="C307" s="20" t="s">
        <v>1317</v>
      </c>
      <c r="D307" s="92">
        <v>0.211</v>
      </c>
      <c r="E307" s="362" t="s">
        <v>653</v>
      </c>
      <c r="F307" s="363"/>
      <c r="G307" s="363"/>
      <c r="H307" s="363"/>
      <c r="I307" s="363"/>
      <c r="J307" s="363"/>
      <c r="K307" s="407"/>
      <c r="L307" s="239"/>
    </row>
    <row r="308" spans="1:12" s="18" customFormat="1" ht="15" customHeight="1">
      <c r="A308" s="132">
        <f t="shared" si="14"/>
        <v>268</v>
      </c>
      <c r="B308" s="3" t="s">
        <v>475</v>
      </c>
      <c r="C308" s="20" t="s">
        <v>1318</v>
      </c>
      <c r="D308" s="92">
        <v>0.521</v>
      </c>
      <c r="E308" s="362" t="s">
        <v>653</v>
      </c>
      <c r="F308" s="363"/>
      <c r="G308" s="363"/>
      <c r="H308" s="363"/>
      <c r="I308" s="363"/>
      <c r="J308" s="363"/>
      <c r="K308" s="407"/>
      <c r="L308" s="239"/>
    </row>
    <row r="309" spans="1:12" s="18" customFormat="1" ht="15" customHeight="1">
      <c r="A309" s="309"/>
      <c r="B309" s="310" t="s">
        <v>327</v>
      </c>
      <c r="C309" s="320" t="s">
        <v>1142</v>
      </c>
      <c r="D309" s="312">
        <v>3.586</v>
      </c>
      <c r="E309" s="408" t="s">
        <v>653</v>
      </c>
      <c r="F309" s="409"/>
      <c r="G309" s="409"/>
      <c r="H309" s="409"/>
      <c r="I309" s="409"/>
      <c r="J309" s="409"/>
      <c r="K309" s="410"/>
      <c r="L309" s="313" t="s">
        <v>447</v>
      </c>
    </row>
    <row r="310" spans="1:12" s="18" customFormat="1" ht="15" customHeight="1">
      <c r="A310" s="77">
        <f>A308+1</f>
        <v>269</v>
      </c>
      <c r="B310" s="3" t="s">
        <v>476</v>
      </c>
      <c r="C310" s="36" t="s">
        <v>1319</v>
      </c>
      <c r="D310" s="93">
        <v>3.825</v>
      </c>
      <c r="E310" s="224">
        <v>13896.480821917808</v>
      </c>
      <c r="F310" s="189">
        <v>132.47671232876712</v>
      </c>
      <c r="G310" s="189">
        <v>178.13589041095892</v>
      </c>
      <c r="H310" s="189">
        <v>266.2060273972603</v>
      </c>
      <c r="I310" s="189">
        <v>125.9145205479452</v>
      </c>
      <c r="J310" s="189">
        <v>631.7950684931507</v>
      </c>
      <c r="K310" s="200">
        <v>15231.009041095891</v>
      </c>
      <c r="L310" s="239" t="s">
        <v>1280</v>
      </c>
    </row>
    <row r="311" spans="1:12" s="18" customFormat="1" ht="15" customHeight="1">
      <c r="A311" s="132">
        <f>A310+1</f>
        <v>270</v>
      </c>
      <c r="B311" s="3" t="s">
        <v>477</v>
      </c>
      <c r="C311" s="20" t="s">
        <v>1320</v>
      </c>
      <c r="D311" s="92">
        <v>5.133</v>
      </c>
      <c r="E311" s="224">
        <v>8422.109589041096</v>
      </c>
      <c r="F311" s="189">
        <v>110.3972602739726</v>
      </c>
      <c r="G311" s="189">
        <v>148.44657534246576</v>
      </c>
      <c r="H311" s="189">
        <v>221.83835616438355</v>
      </c>
      <c r="I311" s="189">
        <v>104.92876712328767</v>
      </c>
      <c r="J311" s="189">
        <v>526.4958904109589</v>
      </c>
      <c r="K311" s="200">
        <v>9534.216438356165</v>
      </c>
      <c r="L311" s="122" t="s">
        <v>1071</v>
      </c>
    </row>
    <row r="312" spans="1:12" s="18" customFormat="1" ht="15" customHeight="1">
      <c r="A312" s="132">
        <f>A311+1</f>
        <v>271</v>
      </c>
      <c r="B312" s="3" t="s">
        <v>478</v>
      </c>
      <c r="C312" s="20" t="s">
        <v>1321</v>
      </c>
      <c r="D312" s="92">
        <v>7.222</v>
      </c>
      <c r="E312" s="224">
        <v>6552.408219178082</v>
      </c>
      <c r="F312" s="189">
        <v>98.58904109589041</v>
      </c>
      <c r="G312" s="189">
        <v>157.13424657534247</v>
      </c>
      <c r="H312" s="189">
        <v>180.6109589041096</v>
      </c>
      <c r="I312" s="189">
        <v>222.3123287671233</v>
      </c>
      <c r="J312" s="189">
        <v>555.7424657534247</v>
      </c>
      <c r="K312" s="200">
        <v>7766.797260273972</v>
      </c>
      <c r="L312" s="122" t="s">
        <v>1072</v>
      </c>
    </row>
    <row r="313" spans="1:12" s="18" customFormat="1" ht="15" customHeight="1">
      <c r="A313" s="132">
        <f>A312+1</f>
        <v>272</v>
      </c>
      <c r="B313" s="3" t="s">
        <v>479</v>
      </c>
      <c r="C313" s="20" t="s">
        <v>1322</v>
      </c>
      <c r="D313" s="92">
        <v>5.737</v>
      </c>
      <c r="E313" s="224">
        <v>5141.071232876712</v>
      </c>
      <c r="F313" s="189">
        <v>93.63561643835617</v>
      </c>
      <c r="G313" s="189">
        <v>95.97808219178083</v>
      </c>
      <c r="H313" s="189">
        <v>180.0246575342466</v>
      </c>
      <c r="I313" s="189">
        <v>162.5945205479452</v>
      </c>
      <c r="J313" s="189">
        <v>556.2849315068493</v>
      </c>
      <c r="K313" s="200">
        <v>6229.589041095889</v>
      </c>
      <c r="L313" s="122" t="s">
        <v>1073</v>
      </c>
    </row>
    <row r="314" spans="1:12" s="18" customFormat="1" ht="15" customHeight="1">
      <c r="A314" s="132">
        <f>A313+1</f>
        <v>273</v>
      </c>
      <c r="B314" s="3" t="s">
        <v>480</v>
      </c>
      <c r="C314" s="20" t="s">
        <v>1323</v>
      </c>
      <c r="D314" s="92">
        <v>1.656</v>
      </c>
      <c r="E314" s="362" t="s">
        <v>653</v>
      </c>
      <c r="F314" s="363"/>
      <c r="G314" s="363"/>
      <c r="H314" s="363"/>
      <c r="I314" s="363"/>
      <c r="J314" s="363"/>
      <c r="K314" s="407"/>
      <c r="L314" s="239"/>
    </row>
    <row r="315" spans="1:12" s="18" customFormat="1" ht="15" customHeight="1">
      <c r="A315" s="132">
        <f>A314+1</f>
        <v>274</v>
      </c>
      <c r="B315" s="3" t="s">
        <v>481</v>
      </c>
      <c r="C315" s="20" t="s">
        <v>1324</v>
      </c>
      <c r="D315" s="92">
        <v>2.765</v>
      </c>
      <c r="E315" s="224">
        <v>8339.052054794522</v>
      </c>
      <c r="F315" s="189">
        <v>143.1013698630137</v>
      </c>
      <c r="G315" s="189">
        <v>146.18356164383562</v>
      </c>
      <c r="H315" s="189">
        <v>209.6109589041096</v>
      </c>
      <c r="I315" s="189">
        <v>152.61369863013698</v>
      </c>
      <c r="J315" s="189">
        <v>600.2767123287672</v>
      </c>
      <c r="K315" s="200">
        <v>9590.838356164384</v>
      </c>
      <c r="L315" s="122" t="s">
        <v>1074</v>
      </c>
    </row>
    <row r="316" spans="1:12" s="18" customFormat="1" ht="15" customHeight="1">
      <c r="A316" s="309"/>
      <c r="B316" s="310" t="s">
        <v>362</v>
      </c>
      <c r="C316" s="320" t="s">
        <v>1325</v>
      </c>
      <c r="D316" s="312">
        <v>4.486</v>
      </c>
      <c r="E316" s="325">
        <v>15948.779340198565</v>
      </c>
      <c r="F316" s="326">
        <v>372.3103830528887</v>
      </c>
      <c r="G316" s="326">
        <v>268.9973513236957</v>
      </c>
      <c r="H316" s="326">
        <v>425.03893371938864</v>
      </c>
      <c r="I316" s="326">
        <v>205.73834490720012</v>
      </c>
      <c r="J316" s="326">
        <v>1465.8369380371637</v>
      </c>
      <c r="K316" s="328">
        <v>18686.7012912389</v>
      </c>
      <c r="L316" s="313" t="s">
        <v>400</v>
      </c>
    </row>
    <row r="317" spans="1:12" s="18" customFormat="1" ht="15" customHeight="1">
      <c r="A317" s="77">
        <f>A315+1</f>
        <v>275</v>
      </c>
      <c r="B317" s="3" t="s">
        <v>482</v>
      </c>
      <c r="C317" s="20" t="s">
        <v>1326</v>
      </c>
      <c r="D317" s="92">
        <v>3.42</v>
      </c>
      <c r="E317" s="224">
        <v>7740.556164383562</v>
      </c>
      <c r="F317" s="189">
        <v>55.74246575342466</v>
      </c>
      <c r="G317" s="189">
        <v>108.73150684931507</v>
      </c>
      <c r="H317" s="189">
        <v>90.91232876712328</v>
      </c>
      <c r="I317" s="189">
        <v>129.96712328767123</v>
      </c>
      <c r="J317" s="189">
        <v>78.94246575342466</v>
      </c>
      <c r="K317" s="200">
        <v>8204.85205479452</v>
      </c>
      <c r="L317" s="122" t="s">
        <v>1075</v>
      </c>
    </row>
    <row r="318" spans="1:12" s="18" customFormat="1" ht="15" customHeight="1">
      <c r="A318" s="132">
        <f aca="true" t="shared" si="15" ref="A318:A324">A317+1</f>
        <v>276</v>
      </c>
      <c r="B318" s="3" t="s">
        <v>483</v>
      </c>
      <c r="C318" s="20" t="s">
        <v>1327</v>
      </c>
      <c r="D318" s="92">
        <v>19.664</v>
      </c>
      <c r="E318" s="224">
        <v>2707.3835616438355</v>
      </c>
      <c r="F318" s="189">
        <v>38.93972602739726</v>
      </c>
      <c r="G318" s="189">
        <v>35.676712328767124</v>
      </c>
      <c r="H318" s="189">
        <v>26.32054794520548</v>
      </c>
      <c r="I318" s="189">
        <v>24.065753424657533</v>
      </c>
      <c r="J318" s="189">
        <v>23.980821917808218</v>
      </c>
      <c r="K318" s="200">
        <v>2856.367123287671</v>
      </c>
      <c r="L318" s="122" t="s">
        <v>1302</v>
      </c>
    </row>
    <row r="319" spans="1:12" s="18" customFormat="1" ht="15" customHeight="1">
      <c r="A319" s="132">
        <f t="shared" si="15"/>
        <v>277</v>
      </c>
      <c r="B319" s="3" t="s">
        <v>484</v>
      </c>
      <c r="C319" s="36" t="s">
        <v>1328</v>
      </c>
      <c r="D319" s="93">
        <v>0.167</v>
      </c>
      <c r="E319" s="224">
        <v>2591.298630136986</v>
      </c>
      <c r="F319" s="189">
        <v>68.04931506849314</v>
      </c>
      <c r="G319" s="189">
        <v>47.93424657534246</v>
      </c>
      <c r="H319" s="189">
        <v>60.24931506849315</v>
      </c>
      <c r="I319" s="189">
        <v>32.83561643835616</v>
      </c>
      <c r="J319" s="189">
        <v>115.2027397260274</v>
      </c>
      <c r="K319" s="200">
        <v>2915.5698630136985</v>
      </c>
      <c r="L319" s="122" t="s">
        <v>1303</v>
      </c>
    </row>
    <row r="320" spans="1:12" s="16" customFormat="1" ht="15" customHeight="1">
      <c r="A320" s="132">
        <f t="shared" si="15"/>
        <v>278</v>
      </c>
      <c r="B320" s="4" t="s">
        <v>485</v>
      </c>
      <c r="C320" s="36" t="s">
        <v>1329</v>
      </c>
      <c r="D320" s="93">
        <v>8.278</v>
      </c>
      <c r="E320" s="224">
        <v>4664.337534246575</v>
      </c>
      <c r="F320" s="189">
        <v>95.2690410958904</v>
      </c>
      <c r="G320" s="189">
        <v>67.10794520547945</v>
      </c>
      <c r="H320" s="189">
        <v>84.34904109589041</v>
      </c>
      <c r="I320" s="189">
        <v>45.96986301369863</v>
      </c>
      <c r="J320" s="189">
        <v>161.28383561643835</v>
      </c>
      <c r="K320" s="200">
        <v>5118.317260273972</v>
      </c>
      <c r="L320" s="239" t="s">
        <v>1280</v>
      </c>
    </row>
    <row r="321" spans="1:12" s="18" customFormat="1" ht="15" customHeight="1">
      <c r="A321" s="132">
        <f t="shared" si="15"/>
        <v>279</v>
      </c>
      <c r="B321" s="3" t="s">
        <v>486</v>
      </c>
      <c r="C321" s="36" t="s">
        <v>350</v>
      </c>
      <c r="D321" s="93">
        <v>0.519</v>
      </c>
      <c r="E321" s="362" t="s">
        <v>653</v>
      </c>
      <c r="F321" s="363"/>
      <c r="G321" s="363"/>
      <c r="H321" s="363"/>
      <c r="I321" s="363"/>
      <c r="J321" s="363"/>
      <c r="K321" s="407"/>
      <c r="L321" s="239"/>
    </row>
    <row r="322" spans="1:12" s="18" customFormat="1" ht="15" customHeight="1">
      <c r="A322" s="132">
        <f t="shared" si="15"/>
        <v>280</v>
      </c>
      <c r="B322" s="3" t="s">
        <v>487</v>
      </c>
      <c r="C322" s="36" t="s">
        <v>349</v>
      </c>
      <c r="D322" s="93">
        <v>2.093</v>
      </c>
      <c r="E322" s="362" t="s">
        <v>653</v>
      </c>
      <c r="F322" s="363"/>
      <c r="G322" s="363"/>
      <c r="H322" s="363"/>
      <c r="I322" s="363"/>
      <c r="J322" s="363"/>
      <c r="K322" s="407"/>
      <c r="L322" s="239"/>
    </row>
    <row r="323" spans="1:12" s="18" customFormat="1" ht="15" customHeight="1">
      <c r="A323" s="132">
        <f t="shared" si="15"/>
        <v>281</v>
      </c>
      <c r="B323" s="3" t="s">
        <v>488</v>
      </c>
      <c r="C323" s="36" t="s">
        <v>351</v>
      </c>
      <c r="D323" s="93">
        <v>1.574</v>
      </c>
      <c r="E323" s="362" t="s">
        <v>653</v>
      </c>
      <c r="F323" s="363"/>
      <c r="G323" s="363"/>
      <c r="H323" s="363"/>
      <c r="I323" s="363"/>
      <c r="J323" s="363"/>
      <c r="K323" s="407"/>
      <c r="L323" s="239"/>
    </row>
    <row r="324" spans="1:12" s="18" customFormat="1" ht="15" customHeight="1">
      <c r="A324" s="132">
        <f t="shared" si="15"/>
        <v>282</v>
      </c>
      <c r="B324" s="3" t="s">
        <v>489</v>
      </c>
      <c r="C324" s="36" t="s">
        <v>1330</v>
      </c>
      <c r="D324" s="93">
        <v>8.744</v>
      </c>
      <c r="E324" s="224">
        <v>2178.46301369863</v>
      </c>
      <c r="F324" s="189">
        <v>31.112328767123287</v>
      </c>
      <c r="G324" s="189">
        <v>63.64383561643836</v>
      </c>
      <c r="H324" s="189">
        <v>92.51506849315068</v>
      </c>
      <c r="I324" s="189">
        <v>83.92328767123287</v>
      </c>
      <c r="J324" s="189">
        <v>240.56438356164387</v>
      </c>
      <c r="K324" s="200">
        <v>2690.2219178082196</v>
      </c>
      <c r="L324" s="122" t="s">
        <v>1076</v>
      </c>
    </row>
    <row r="325" spans="1:12" s="18" customFormat="1" ht="15" customHeight="1">
      <c r="A325" s="309"/>
      <c r="B325" s="310" t="s">
        <v>433</v>
      </c>
      <c r="C325" s="320" t="s">
        <v>1244</v>
      </c>
      <c r="D325" s="312">
        <v>4.515</v>
      </c>
      <c r="E325" s="325">
        <v>6674.449315068493</v>
      </c>
      <c r="F325" s="326">
        <v>63.70958904109589</v>
      </c>
      <c r="G325" s="326">
        <v>126.03561643835616</v>
      </c>
      <c r="H325" s="326">
        <v>135.54520547945205</v>
      </c>
      <c r="I325" s="326">
        <v>83.87397260273973</v>
      </c>
      <c r="J325" s="326">
        <v>232.59178082191784</v>
      </c>
      <c r="K325" s="328">
        <v>7316.205479452055</v>
      </c>
      <c r="L325" s="313" t="s">
        <v>490</v>
      </c>
    </row>
    <row r="326" spans="1:12" s="18" customFormat="1" ht="15" customHeight="1">
      <c r="A326" s="309"/>
      <c r="B326" s="310" t="s">
        <v>434</v>
      </c>
      <c r="C326" s="320" t="s">
        <v>1245</v>
      </c>
      <c r="D326" s="312">
        <v>1.034</v>
      </c>
      <c r="E326" s="408" t="s">
        <v>653</v>
      </c>
      <c r="F326" s="409"/>
      <c r="G326" s="409"/>
      <c r="H326" s="409"/>
      <c r="I326" s="409"/>
      <c r="J326" s="409"/>
      <c r="K326" s="410"/>
      <c r="L326" s="313" t="s">
        <v>490</v>
      </c>
    </row>
    <row r="327" spans="1:12" s="18" customFormat="1" ht="15" customHeight="1">
      <c r="A327" s="77">
        <f>A324+1</f>
        <v>283</v>
      </c>
      <c r="B327" s="19" t="s">
        <v>491</v>
      </c>
      <c r="C327" s="28" t="s">
        <v>1331</v>
      </c>
      <c r="D327" s="93">
        <v>10.113</v>
      </c>
      <c r="E327" s="224">
        <v>2703.7315969151587</v>
      </c>
      <c r="F327" s="189">
        <v>9.020076749564591</v>
      </c>
      <c r="G327" s="189">
        <v>54.0186712093856</v>
      </c>
      <c r="H327" s="189">
        <v>39.579723609023574</v>
      </c>
      <c r="I327" s="189">
        <v>57.99357585485758</v>
      </c>
      <c r="J327" s="189">
        <v>79.838763516656</v>
      </c>
      <c r="K327" s="200">
        <v>2944.1824078546456</v>
      </c>
      <c r="L327" s="122" t="s">
        <v>1077</v>
      </c>
    </row>
    <row r="328" spans="1:12" s="18" customFormat="1" ht="15" customHeight="1">
      <c r="A328" s="132">
        <f>A327+1</f>
        <v>284</v>
      </c>
      <c r="B328" s="19" t="s">
        <v>492</v>
      </c>
      <c r="C328" s="28" t="s">
        <v>1332</v>
      </c>
      <c r="D328" s="93">
        <v>16.902</v>
      </c>
      <c r="E328" s="224">
        <v>1124.2931506849316</v>
      </c>
      <c r="F328" s="189">
        <v>6.542465753424658</v>
      </c>
      <c r="G328" s="189">
        <v>31.54794520547945</v>
      </c>
      <c r="H328" s="189">
        <v>24.60821917808219</v>
      </c>
      <c r="I328" s="189">
        <v>27.295890410958904</v>
      </c>
      <c r="J328" s="189">
        <v>53.50958904109589</v>
      </c>
      <c r="K328" s="200">
        <v>1267.7972602739728</v>
      </c>
      <c r="L328" s="122" t="s">
        <v>1078</v>
      </c>
    </row>
    <row r="329" spans="1:12" s="18" customFormat="1" ht="15" customHeight="1">
      <c r="A329" s="132">
        <f aca="true" t="shared" si="16" ref="A329:A334">A328+1</f>
        <v>285</v>
      </c>
      <c r="B329" s="19" t="s">
        <v>493</v>
      </c>
      <c r="C329" s="28" t="s">
        <v>1333</v>
      </c>
      <c r="D329" s="93">
        <v>1.028</v>
      </c>
      <c r="E329" s="224">
        <v>1292.9371232876713</v>
      </c>
      <c r="F329" s="189">
        <v>7.1967123287671235</v>
      </c>
      <c r="G329" s="189">
        <v>34.702739726027396</v>
      </c>
      <c r="H329" s="189">
        <v>27.06904109589041</v>
      </c>
      <c r="I329" s="189">
        <v>30.025479452054796</v>
      </c>
      <c r="J329" s="189">
        <v>58.86054794520548</v>
      </c>
      <c r="K329" s="200">
        <v>1450.7916438356165</v>
      </c>
      <c r="L329" s="239" t="s">
        <v>1280</v>
      </c>
    </row>
    <row r="330" spans="1:12" s="18" customFormat="1" ht="15" customHeight="1">
      <c r="A330" s="132">
        <f t="shared" si="16"/>
        <v>286</v>
      </c>
      <c r="B330" s="19" t="s">
        <v>494</v>
      </c>
      <c r="C330" s="28" t="s">
        <v>1334</v>
      </c>
      <c r="D330" s="93">
        <v>0.29</v>
      </c>
      <c r="E330" s="362" t="s">
        <v>653</v>
      </c>
      <c r="F330" s="363"/>
      <c r="G330" s="363"/>
      <c r="H330" s="363"/>
      <c r="I330" s="363"/>
      <c r="J330" s="363"/>
      <c r="K330" s="407"/>
      <c r="L330" s="239"/>
    </row>
    <row r="331" spans="1:12" s="18" customFormat="1" ht="15" customHeight="1">
      <c r="A331" s="132">
        <f t="shared" si="16"/>
        <v>287</v>
      </c>
      <c r="B331" s="19" t="s">
        <v>495</v>
      </c>
      <c r="C331" s="28" t="s">
        <v>1335</v>
      </c>
      <c r="D331" s="93">
        <v>9.573</v>
      </c>
      <c r="E331" s="224">
        <v>1270.4650470712024</v>
      </c>
      <c r="F331" s="189">
        <v>20.351362909325502</v>
      </c>
      <c r="G331" s="189">
        <v>41.427019784014504</v>
      </c>
      <c r="H331" s="189">
        <v>33.72160110366677</v>
      </c>
      <c r="I331" s="189">
        <v>43.61605889268329</v>
      </c>
      <c r="J331" s="189">
        <v>73.19655648192264</v>
      </c>
      <c r="K331" s="200">
        <v>1482.7776462428149</v>
      </c>
      <c r="L331" s="122" t="s">
        <v>1079</v>
      </c>
    </row>
    <row r="332" spans="1:12" s="18" customFormat="1" ht="15" customHeight="1">
      <c r="A332" s="132">
        <f t="shared" si="16"/>
        <v>288</v>
      </c>
      <c r="B332" s="19" t="s">
        <v>496</v>
      </c>
      <c r="C332" s="28" t="s">
        <v>1336</v>
      </c>
      <c r="D332" s="93">
        <v>0.337</v>
      </c>
      <c r="E332" s="362" t="s">
        <v>653</v>
      </c>
      <c r="F332" s="363"/>
      <c r="G332" s="363"/>
      <c r="H332" s="363"/>
      <c r="I332" s="363"/>
      <c r="J332" s="363"/>
      <c r="K332" s="407"/>
      <c r="L332" s="239"/>
    </row>
    <row r="333" spans="1:12" s="18" customFormat="1" ht="15" customHeight="1">
      <c r="A333" s="132">
        <f t="shared" si="16"/>
        <v>289</v>
      </c>
      <c r="B333" s="19" t="s">
        <v>497</v>
      </c>
      <c r="C333" s="28" t="s">
        <v>1337</v>
      </c>
      <c r="D333" s="93">
        <v>2.261</v>
      </c>
      <c r="E333" s="224">
        <v>2224.644606965513</v>
      </c>
      <c r="F333" s="189">
        <v>37.9702726571087</v>
      </c>
      <c r="G333" s="189">
        <v>46.15130521329297</v>
      </c>
      <c r="H333" s="189">
        <v>55.49323113503418</v>
      </c>
      <c r="I333" s="189">
        <v>68.92040612359004</v>
      </c>
      <c r="J333" s="189">
        <v>102.82017790546104</v>
      </c>
      <c r="K333" s="200">
        <v>2536</v>
      </c>
      <c r="L333" s="127" t="s">
        <v>1304</v>
      </c>
    </row>
    <row r="334" spans="1:12" s="18" customFormat="1" ht="15" customHeight="1" thickBot="1">
      <c r="A334" s="133">
        <f t="shared" si="16"/>
        <v>290</v>
      </c>
      <c r="B334" s="22" t="s">
        <v>498</v>
      </c>
      <c r="C334" s="38" t="s">
        <v>1338</v>
      </c>
      <c r="D334" s="96">
        <v>6.488</v>
      </c>
      <c r="E334" s="226">
        <v>2856.9534246575345</v>
      </c>
      <c r="F334" s="227">
        <v>51.21643835616438</v>
      </c>
      <c r="G334" s="227">
        <v>58.09041095890411</v>
      </c>
      <c r="H334" s="227">
        <v>68.1972602739726</v>
      </c>
      <c r="I334" s="227">
        <v>75.89041095890411</v>
      </c>
      <c r="J334" s="227">
        <v>194.18356164383562</v>
      </c>
      <c r="K334" s="255">
        <v>3304.5315068493155</v>
      </c>
      <c r="L334" s="257" t="s">
        <v>1080</v>
      </c>
    </row>
    <row r="335" spans="1:12" s="16" customFormat="1" ht="15" customHeight="1" thickBot="1" thickTop="1">
      <c r="A335" s="286"/>
      <c r="B335" s="14"/>
      <c r="C335" s="15" t="s">
        <v>858</v>
      </c>
      <c r="D335" s="98">
        <v>196.041</v>
      </c>
      <c r="E335" s="192"/>
      <c r="F335" s="192"/>
      <c r="G335" s="192"/>
      <c r="H335" s="192"/>
      <c r="I335" s="192"/>
      <c r="J335" s="192"/>
      <c r="K335" s="199"/>
      <c r="L335" s="187"/>
    </row>
    <row r="336" spans="1:12" s="18" customFormat="1" ht="15" customHeight="1" thickTop="1">
      <c r="A336" s="131">
        <f>A334+1</f>
        <v>291</v>
      </c>
      <c r="B336" s="17" t="s">
        <v>499</v>
      </c>
      <c r="C336" s="10" t="s">
        <v>1339</v>
      </c>
      <c r="D336" s="99">
        <v>37.73</v>
      </c>
      <c r="E336" s="247">
        <v>1614.7534246575342</v>
      </c>
      <c r="F336" s="248">
        <v>38.63835616438356</v>
      </c>
      <c r="G336" s="248">
        <v>24.58082191780822</v>
      </c>
      <c r="H336" s="248">
        <v>27.08219178082192</v>
      </c>
      <c r="I336" s="248">
        <v>21.221917808219178</v>
      </c>
      <c r="J336" s="248">
        <v>93.43835616438356</v>
      </c>
      <c r="K336" s="249">
        <v>1819.7150684931505</v>
      </c>
      <c r="L336" s="124" t="s">
        <v>1081</v>
      </c>
    </row>
    <row r="337" spans="1:12" s="18" customFormat="1" ht="15" customHeight="1">
      <c r="A337" s="132">
        <f>A336+1</f>
        <v>292</v>
      </c>
      <c r="B337" s="19" t="s">
        <v>500</v>
      </c>
      <c r="C337" s="5" t="s">
        <v>1340</v>
      </c>
      <c r="D337" s="100">
        <v>7.064</v>
      </c>
      <c r="E337" s="235">
        <v>2116.9397260273972</v>
      </c>
      <c r="F337" s="195">
        <v>42.95616438356164</v>
      </c>
      <c r="G337" s="195">
        <v>28.345205479452055</v>
      </c>
      <c r="H337" s="195">
        <v>28.23835616438356</v>
      </c>
      <c r="I337" s="195">
        <v>22.610958904109587</v>
      </c>
      <c r="J337" s="195">
        <v>94.35342465753425</v>
      </c>
      <c r="K337" s="203">
        <v>2333.4438356164387</v>
      </c>
      <c r="L337" s="122" t="s">
        <v>1082</v>
      </c>
    </row>
    <row r="338" spans="1:12" s="18" customFormat="1" ht="15" customHeight="1">
      <c r="A338" s="132">
        <f aca="true" t="shared" si="17" ref="A338:A345">A337+1</f>
        <v>293</v>
      </c>
      <c r="B338" s="19" t="s">
        <v>501</v>
      </c>
      <c r="C338" s="5" t="s">
        <v>1341</v>
      </c>
      <c r="D338" s="100">
        <v>35.703</v>
      </c>
      <c r="E338" s="235">
        <v>2019.8821917808218</v>
      </c>
      <c r="F338" s="195">
        <v>24.69041095890411</v>
      </c>
      <c r="G338" s="195">
        <v>20.353424657534248</v>
      </c>
      <c r="H338" s="195">
        <v>30.18082191780822</v>
      </c>
      <c r="I338" s="195">
        <v>15.027397260273972</v>
      </c>
      <c r="J338" s="195">
        <v>74.5095890410959</v>
      </c>
      <c r="K338" s="203">
        <v>2184.643835616438</v>
      </c>
      <c r="L338" s="122" t="s">
        <v>1083</v>
      </c>
    </row>
    <row r="339" spans="1:12" s="18" customFormat="1" ht="15" customHeight="1">
      <c r="A339" s="132">
        <f t="shared" si="17"/>
        <v>294</v>
      </c>
      <c r="B339" s="48" t="s">
        <v>502</v>
      </c>
      <c r="C339" s="5" t="s">
        <v>1342</v>
      </c>
      <c r="D339" s="106">
        <v>0.102</v>
      </c>
      <c r="E339" s="362" t="s">
        <v>653</v>
      </c>
      <c r="F339" s="363"/>
      <c r="G339" s="363"/>
      <c r="H339" s="363"/>
      <c r="I339" s="363"/>
      <c r="J339" s="363"/>
      <c r="K339" s="364"/>
      <c r="L339" s="239"/>
    </row>
    <row r="340" spans="1:12" s="18" customFormat="1" ht="15" customHeight="1">
      <c r="A340" s="132">
        <f t="shared" si="17"/>
        <v>295</v>
      </c>
      <c r="B340" s="19" t="s">
        <v>503</v>
      </c>
      <c r="C340" s="5" t="s">
        <v>1343</v>
      </c>
      <c r="D340" s="100">
        <v>7.089</v>
      </c>
      <c r="E340" s="235">
        <v>657.7819178082192</v>
      </c>
      <c r="F340" s="195">
        <v>8.507219178082192</v>
      </c>
      <c r="G340" s="195">
        <v>15.15378082191781</v>
      </c>
      <c r="H340" s="195">
        <v>18.58758904109589</v>
      </c>
      <c r="I340" s="195">
        <v>7.388383561643836</v>
      </c>
      <c r="J340" s="195">
        <v>32.0868493150685</v>
      </c>
      <c r="K340" s="203">
        <v>739.5057397260275</v>
      </c>
      <c r="L340" s="239" t="s">
        <v>1280</v>
      </c>
    </row>
    <row r="341" spans="1:12" s="18" customFormat="1" ht="15" customHeight="1">
      <c r="A341" s="132">
        <f t="shared" si="17"/>
        <v>296</v>
      </c>
      <c r="B341" s="19" t="s">
        <v>504</v>
      </c>
      <c r="C341" s="5" t="s">
        <v>1344</v>
      </c>
      <c r="D341" s="100">
        <v>7.026</v>
      </c>
      <c r="E341" s="235">
        <v>822.227397260274</v>
      </c>
      <c r="F341" s="195">
        <v>9.452465753424658</v>
      </c>
      <c r="G341" s="195">
        <v>16.837534246575345</v>
      </c>
      <c r="H341" s="195">
        <v>20.652876712328766</v>
      </c>
      <c r="I341" s="195">
        <v>8.20931506849315</v>
      </c>
      <c r="J341" s="195">
        <v>35.65205479452055</v>
      </c>
      <c r="K341" s="203">
        <v>913.0316438356165</v>
      </c>
      <c r="L341" s="239" t="s">
        <v>1280</v>
      </c>
    </row>
    <row r="342" spans="1:12" s="18" customFormat="1" ht="15" customHeight="1" thickBot="1">
      <c r="A342" s="133">
        <f t="shared" si="17"/>
        <v>297</v>
      </c>
      <c r="B342" s="22" t="s">
        <v>505</v>
      </c>
      <c r="C342" s="12" t="s">
        <v>1345</v>
      </c>
      <c r="D342" s="108">
        <v>17.105</v>
      </c>
      <c r="E342" s="244">
        <v>1494.958904109589</v>
      </c>
      <c r="F342" s="245">
        <v>17.186301369863013</v>
      </c>
      <c r="G342" s="245">
        <v>30.613698630136987</v>
      </c>
      <c r="H342" s="245">
        <v>37.55068493150685</v>
      </c>
      <c r="I342" s="245">
        <v>14.926027397260274</v>
      </c>
      <c r="J342" s="245">
        <v>64.82191780821918</v>
      </c>
      <c r="K342" s="246">
        <v>1660.0575342465752</v>
      </c>
      <c r="L342" s="123" t="s">
        <v>1084</v>
      </c>
    </row>
    <row r="343" spans="1:12" s="18" customFormat="1" ht="15" customHeight="1" thickTop="1">
      <c r="A343" s="180">
        <f t="shared" si="17"/>
        <v>298</v>
      </c>
      <c r="B343" s="182" t="s">
        <v>506</v>
      </c>
      <c r="C343" s="183" t="s">
        <v>1346</v>
      </c>
      <c r="D343" s="184">
        <v>8.396</v>
      </c>
      <c r="E343" s="348">
        <v>2894.578082191781</v>
      </c>
      <c r="F343" s="349">
        <v>33.41917808219178</v>
      </c>
      <c r="G343" s="349">
        <v>46.81369863013698</v>
      </c>
      <c r="H343" s="349">
        <v>46.26301369863014</v>
      </c>
      <c r="I343" s="349">
        <v>32.99178082191781</v>
      </c>
      <c r="J343" s="349">
        <v>66.52602739726026</v>
      </c>
      <c r="K343" s="350">
        <v>3120.591780821918</v>
      </c>
      <c r="L343" s="347" t="s">
        <v>1085</v>
      </c>
    </row>
    <row r="344" spans="1:12" s="18" customFormat="1" ht="15" customHeight="1">
      <c r="A344" s="132">
        <f t="shared" si="17"/>
        <v>299</v>
      </c>
      <c r="B344" s="19" t="s">
        <v>507</v>
      </c>
      <c r="C344" s="5" t="s">
        <v>1347</v>
      </c>
      <c r="D344" s="100">
        <v>0.675</v>
      </c>
      <c r="E344" s="362" t="s">
        <v>653</v>
      </c>
      <c r="F344" s="363"/>
      <c r="G344" s="363"/>
      <c r="H344" s="363"/>
      <c r="I344" s="363"/>
      <c r="J344" s="363"/>
      <c r="K344" s="364"/>
      <c r="L344" s="239"/>
    </row>
    <row r="345" spans="1:12" s="18" customFormat="1" ht="15" customHeight="1">
      <c r="A345" s="132">
        <f t="shared" si="17"/>
        <v>300</v>
      </c>
      <c r="B345" s="19" t="s">
        <v>508</v>
      </c>
      <c r="C345" s="6" t="s">
        <v>1348</v>
      </c>
      <c r="D345" s="106">
        <v>0.038</v>
      </c>
      <c r="E345" s="362" t="s">
        <v>653</v>
      </c>
      <c r="F345" s="363"/>
      <c r="G345" s="363"/>
      <c r="H345" s="363"/>
      <c r="I345" s="363"/>
      <c r="J345" s="363"/>
      <c r="K345" s="364"/>
      <c r="L345" s="239"/>
    </row>
    <row r="346" spans="1:12" s="18" customFormat="1" ht="15" customHeight="1">
      <c r="A346" s="309"/>
      <c r="B346" s="310" t="s">
        <v>408</v>
      </c>
      <c r="C346" s="320" t="s">
        <v>1221</v>
      </c>
      <c r="D346" s="312">
        <v>8.18</v>
      </c>
      <c r="E346" s="322">
        <v>10559.645797688925</v>
      </c>
      <c r="F346" s="323">
        <v>183.7821210190609</v>
      </c>
      <c r="G346" s="323">
        <v>160.88185649821628</v>
      </c>
      <c r="H346" s="323">
        <v>180.79561888863236</v>
      </c>
      <c r="I346" s="323">
        <v>91.06702127078421</v>
      </c>
      <c r="J346" s="323">
        <v>551.8167688953065</v>
      </c>
      <c r="K346" s="324">
        <v>11727.989184260927</v>
      </c>
      <c r="L346" s="313" t="s">
        <v>335</v>
      </c>
    </row>
    <row r="347" spans="1:12" s="18" customFormat="1" ht="15" customHeight="1">
      <c r="A347" s="309"/>
      <c r="B347" s="310" t="s">
        <v>409</v>
      </c>
      <c r="C347" s="320" t="s">
        <v>1222</v>
      </c>
      <c r="D347" s="312">
        <v>7.013</v>
      </c>
      <c r="E347" s="322">
        <v>10383.657534246577</v>
      </c>
      <c r="F347" s="323">
        <v>181.3095890410959</v>
      </c>
      <c r="G347" s="323">
        <v>151.1972602739726</v>
      </c>
      <c r="H347" s="323">
        <v>158.43287671232878</v>
      </c>
      <c r="I347" s="323">
        <v>88.52876712328766</v>
      </c>
      <c r="J347" s="323">
        <v>504.0575342465753</v>
      </c>
      <c r="K347" s="324">
        <v>11467.183561643835</v>
      </c>
      <c r="L347" s="313" t="s">
        <v>335</v>
      </c>
    </row>
    <row r="348" spans="1:12" s="18" customFormat="1" ht="15" customHeight="1">
      <c r="A348" s="132">
        <f>A345+1</f>
        <v>301</v>
      </c>
      <c r="B348" s="3" t="s">
        <v>509</v>
      </c>
      <c r="C348" s="20" t="s">
        <v>1349</v>
      </c>
      <c r="D348" s="92">
        <v>16.27</v>
      </c>
      <c r="E348" s="235">
        <v>2692.8931506849312</v>
      </c>
      <c r="F348" s="195">
        <v>29.46849315068493</v>
      </c>
      <c r="G348" s="195">
        <v>36.79178082191781</v>
      </c>
      <c r="H348" s="195">
        <v>26.424657534246574</v>
      </c>
      <c r="I348" s="195">
        <v>14.271232876712329</v>
      </c>
      <c r="J348" s="195">
        <v>103.81643835616438</v>
      </c>
      <c r="K348" s="203">
        <v>2903.6657534246574</v>
      </c>
      <c r="L348" s="122" t="s">
        <v>1086</v>
      </c>
    </row>
    <row r="349" spans="1:12" s="18" customFormat="1" ht="15" customHeight="1">
      <c r="A349" s="132">
        <f>A348+1</f>
        <v>302</v>
      </c>
      <c r="B349" s="3" t="s">
        <v>510</v>
      </c>
      <c r="C349" s="20" t="s">
        <v>1350</v>
      </c>
      <c r="D349" s="92">
        <v>1.879</v>
      </c>
      <c r="E349" s="235">
        <v>1860.358904109589</v>
      </c>
      <c r="F349" s="195">
        <v>32.51780821917808</v>
      </c>
      <c r="G349" s="195">
        <v>16.64109589041096</v>
      </c>
      <c r="H349" s="195">
        <v>15.904109589041095</v>
      </c>
      <c r="I349" s="195">
        <v>8.457534246575342</v>
      </c>
      <c r="J349" s="195">
        <v>92.44931506849315</v>
      </c>
      <c r="K349" s="203">
        <v>2026.3287671232877</v>
      </c>
      <c r="L349" s="122" t="s">
        <v>1305</v>
      </c>
    </row>
    <row r="350" spans="1:12" s="18" customFormat="1" ht="15" customHeight="1" thickBot="1">
      <c r="A350" s="133">
        <f>A349+1</f>
        <v>303</v>
      </c>
      <c r="B350" s="11" t="s">
        <v>511</v>
      </c>
      <c r="C350" s="41" t="s">
        <v>1351</v>
      </c>
      <c r="D350" s="94">
        <v>18.216</v>
      </c>
      <c r="E350" s="244">
        <v>1155.8672397829514</v>
      </c>
      <c r="F350" s="245">
        <v>19.7893377940837</v>
      </c>
      <c r="G350" s="245">
        <v>9.80371696297169</v>
      </c>
      <c r="H350" s="245">
        <v>10.240471638956738</v>
      </c>
      <c r="I350" s="245">
        <v>4.07529523490106</v>
      </c>
      <c r="J350" s="245">
        <v>87.58143131012888</v>
      </c>
      <c r="K350" s="246">
        <v>1287.3574927239933</v>
      </c>
      <c r="L350" s="123" t="s">
        <v>1306</v>
      </c>
    </row>
    <row r="351" spans="1:12" s="16" customFormat="1" ht="15" customHeight="1" thickBot="1" thickTop="1">
      <c r="A351" s="286"/>
      <c r="B351" s="14"/>
      <c r="C351" s="15" t="s">
        <v>859</v>
      </c>
      <c r="D351" s="97">
        <v>157.293</v>
      </c>
      <c r="E351" s="192"/>
      <c r="F351" s="192"/>
      <c r="G351" s="192"/>
      <c r="H351" s="192"/>
      <c r="I351" s="192"/>
      <c r="J351" s="192"/>
      <c r="K351" s="199"/>
      <c r="L351" s="187"/>
    </row>
    <row r="352" spans="1:12" s="18" customFormat="1" ht="15" customHeight="1" thickTop="1">
      <c r="A352" s="131">
        <f>A350+1</f>
        <v>304</v>
      </c>
      <c r="B352" s="1" t="s">
        <v>512</v>
      </c>
      <c r="C352" s="24" t="s">
        <v>1352</v>
      </c>
      <c r="D352" s="91">
        <v>18.092</v>
      </c>
      <c r="E352" s="208">
        <v>3089.016438356164</v>
      </c>
      <c r="F352" s="209">
        <v>16.73698630136986</v>
      </c>
      <c r="G352" s="209">
        <v>21.66849315068493</v>
      </c>
      <c r="H352" s="209">
        <v>23.97808219178082</v>
      </c>
      <c r="I352" s="209">
        <v>11.252054794520548</v>
      </c>
      <c r="J352" s="209">
        <v>49.51232876712329</v>
      </c>
      <c r="K352" s="210">
        <v>3212.1643835616433</v>
      </c>
      <c r="L352" s="124" t="s">
        <v>1087</v>
      </c>
    </row>
    <row r="353" spans="1:12" s="18" customFormat="1" ht="15" customHeight="1">
      <c r="A353" s="309"/>
      <c r="B353" s="310" t="s">
        <v>417</v>
      </c>
      <c r="C353" s="320" t="s">
        <v>1353</v>
      </c>
      <c r="D353" s="312">
        <v>5.134</v>
      </c>
      <c r="E353" s="322">
        <v>7658.928767123287</v>
      </c>
      <c r="F353" s="323">
        <v>54.25479452054794</v>
      </c>
      <c r="G353" s="323">
        <v>68</v>
      </c>
      <c r="H353" s="323">
        <v>107.88493150684931</v>
      </c>
      <c r="I353" s="323">
        <v>53.61917808219178</v>
      </c>
      <c r="J353" s="323">
        <v>359.78630136986305</v>
      </c>
      <c r="K353" s="324">
        <v>8302.473972602738</v>
      </c>
      <c r="L353" s="313" t="s">
        <v>335</v>
      </c>
    </row>
    <row r="354" spans="1:12" s="18" customFormat="1" ht="15" customHeight="1">
      <c r="A354" s="309"/>
      <c r="B354" s="317" t="s">
        <v>416</v>
      </c>
      <c r="C354" s="329" t="s">
        <v>1354</v>
      </c>
      <c r="D354" s="330">
        <v>9.788</v>
      </c>
      <c r="E354" s="322">
        <v>4157.52602739726</v>
      </c>
      <c r="F354" s="323">
        <v>88.8082191780822</v>
      </c>
      <c r="G354" s="323">
        <v>56.1013698630137</v>
      </c>
      <c r="H354" s="323">
        <v>86.95616438356164</v>
      </c>
      <c r="I354" s="323">
        <v>47.632876712328766</v>
      </c>
      <c r="J354" s="323">
        <v>352.3205479452055</v>
      </c>
      <c r="K354" s="324">
        <v>4789.345205479452</v>
      </c>
      <c r="L354" s="313" t="s">
        <v>335</v>
      </c>
    </row>
    <row r="355" spans="1:12" s="18" customFormat="1" ht="15" customHeight="1">
      <c r="A355" s="309"/>
      <c r="B355" s="317" t="s">
        <v>415</v>
      </c>
      <c r="C355" s="329" t="s">
        <v>1355</v>
      </c>
      <c r="D355" s="330">
        <v>15.274</v>
      </c>
      <c r="E355" s="322">
        <v>3832.509589041096</v>
      </c>
      <c r="F355" s="323">
        <v>96.95342465753424</v>
      </c>
      <c r="G355" s="323">
        <v>55.00547945205479</v>
      </c>
      <c r="H355" s="323">
        <v>89.9068493150685</v>
      </c>
      <c r="I355" s="323">
        <v>45.78904109589041</v>
      </c>
      <c r="J355" s="323">
        <v>378.9397260273973</v>
      </c>
      <c r="K355" s="324">
        <v>4499.104109589041</v>
      </c>
      <c r="L355" s="313" t="s">
        <v>335</v>
      </c>
    </row>
    <row r="356" spans="1:12" s="18" customFormat="1" ht="15" customHeight="1">
      <c r="A356" s="132">
        <f>A352+1</f>
        <v>305</v>
      </c>
      <c r="B356" s="19" t="s">
        <v>513</v>
      </c>
      <c r="C356" s="49" t="s">
        <v>1356</v>
      </c>
      <c r="D356" s="100">
        <v>18.406</v>
      </c>
      <c r="E356" s="235">
        <v>821.0098630136988</v>
      </c>
      <c r="F356" s="195">
        <v>9.870000000000001</v>
      </c>
      <c r="G356" s="195">
        <v>14.072876712328767</v>
      </c>
      <c r="H356" s="195">
        <v>22.188082191780822</v>
      </c>
      <c r="I356" s="195">
        <v>15.390410958904111</v>
      </c>
      <c r="J356" s="195">
        <v>31.235342465753426</v>
      </c>
      <c r="K356" s="203">
        <v>913.766575342466</v>
      </c>
      <c r="L356" s="239" t="s">
        <v>1280</v>
      </c>
    </row>
    <row r="357" spans="1:12" s="18" customFormat="1" ht="15" customHeight="1">
      <c r="A357" s="132">
        <f>A356+1</f>
        <v>306</v>
      </c>
      <c r="B357" s="3" t="s">
        <v>514</v>
      </c>
      <c r="C357" s="20" t="s">
        <v>1357</v>
      </c>
      <c r="D357" s="92">
        <v>17.133</v>
      </c>
      <c r="E357" s="235">
        <v>746.3726027397262</v>
      </c>
      <c r="F357" s="195">
        <v>9.4</v>
      </c>
      <c r="G357" s="195">
        <v>13.402739726027397</v>
      </c>
      <c r="H357" s="195">
        <v>21.13150684931507</v>
      </c>
      <c r="I357" s="195">
        <v>14.657534246575343</v>
      </c>
      <c r="J357" s="195">
        <v>29.747945205479454</v>
      </c>
      <c r="K357" s="203">
        <v>834.7123287671235</v>
      </c>
      <c r="L357" s="122" t="s">
        <v>1088</v>
      </c>
    </row>
    <row r="358" spans="1:12" s="18" customFormat="1" ht="15" customHeight="1">
      <c r="A358" s="132">
        <f aca="true" t="shared" si="18" ref="A358:A363">A357+1</f>
        <v>307</v>
      </c>
      <c r="B358" s="3" t="s">
        <v>515</v>
      </c>
      <c r="C358" s="20" t="s">
        <v>1358</v>
      </c>
      <c r="D358" s="92">
        <v>1.961</v>
      </c>
      <c r="E358" s="362" t="s">
        <v>653</v>
      </c>
      <c r="F358" s="363"/>
      <c r="G358" s="363"/>
      <c r="H358" s="363"/>
      <c r="I358" s="363"/>
      <c r="J358" s="363"/>
      <c r="K358" s="364"/>
      <c r="L358" s="239"/>
    </row>
    <row r="359" spans="1:12" s="18" customFormat="1" ht="15" customHeight="1">
      <c r="A359" s="132">
        <f t="shared" si="18"/>
        <v>308</v>
      </c>
      <c r="B359" s="3" t="s">
        <v>516</v>
      </c>
      <c r="C359" s="20" t="s">
        <v>1359</v>
      </c>
      <c r="D359" s="92">
        <v>18.861</v>
      </c>
      <c r="E359" s="235">
        <v>2117.6794520547946</v>
      </c>
      <c r="F359" s="195">
        <v>15.665753424657535</v>
      </c>
      <c r="G359" s="195">
        <v>36.47397260273973</v>
      </c>
      <c r="H359" s="195">
        <v>35.035616438356165</v>
      </c>
      <c r="I359" s="195">
        <v>21.28219178082192</v>
      </c>
      <c r="J359" s="195">
        <v>40.471232876712335</v>
      </c>
      <c r="K359" s="203">
        <v>2266.608219178082</v>
      </c>
      <c r="L359" s="122" t="s">
        <v>1089</v>
      </c>
    </row>
    <row r="360" spans="1:12" s="18" customFormat="1" ht="15" customHeight="1">
      <c r="A360" s="132">
        <f t="shared" si="18"/>
        <v>309</v>
      </c>
      <c r="B360" s="3" t="s">
        <v>517</v>
      </c>
      <c r="C360" s="20" t="s">
        <v>1360</v>
      </c>
      <c r="D360" s="92">
        <v>3.284</v>
      </c>
      <c r="E360" s="235">
        <v>1290.7150684931507</v>
      </c>
      <c r="F360" s="195">
        <v>8.868493150684932</v>
      </c>
      <c r="G360" s="195">
        <v>24.375342465753423</v>
      </c>
      <c r="H360" s="195">
        <v>18.58082191780822</v>
      </c>
      <c r="I360" s="195">
        <v>26.723287671232878</v>
      </c>
      <c r="J360" s="195">
        <v>44.534246575342465</v>
      </c>
      <c r="K360" s="203">
        <v>1413.7972602739726</v>
      </c>
      <c r="L360" s="122" t="s">
        <v>1090</v>
      </c>
    </row>
    <row r="361" spans="1:12" s="18" customFormat="1" ht="15" customHeight="1">
      <c r="A361" s="132">
        <f t="shared" si="18"/>
        <v>310</v>
      </c>
      <c r="B361" s="3" t="s">
        <v>518</v>
      </c>
      <c r="C361" s="20" t="s">
        <v>1361</v>
      </c>
      <c r="D361" s="92">
        <v>27.056</v>
      </c>
      <c r="E361" s="235">
        <v>4526.306849315069</v>
      </c>
      <c r="F361" s="195">
        <v>19.5972602739726</v>
      </c>
      <c r="G361" s="195">
        <v>62.84931506849315</v>
      </c>
      <c r="H361" s="195">
        <v>57.271232876712325</v>
      </c>
      <c r="I361" s="195">
        <v>37.608219178082194</v>
      </c>
      <c r="J361" s="195">
        <v>60.2027397260274</v>
      </c>
      <c r="K361" s="203">
        <v>4763.835616438357</v>
      </c>
      <c r="L361" s="122" t="s">
        <v>1091</v>
      </c>
    </row>
    <row r="362" spans="1:12" s="16" customFormat="1" ht="15" customHeight="1">
      <c r="A362" s="77">
        <f t="shared" si="18"/>
        <v>311</v>
      </c>
      <c r="B362" s="4" t="s">
        <v>519</v>
      </c>
      <c r="C362" s="36" t="s">
        <v>1362</v>
      </c>
      <c r="D362" s="93">
        <v>6.121</v>
      </c>
      <c r="E362" s="235">
        <v>6698.934136986301</v>
      </c>
      <c r="F362" s="195">
        <v>27.436164383561643</v>
      </c>
      <c r="G362" s="195">
        <v>87.9890410958904</v>
      </c>
      <c r="H362" s="195">
        <v>97.36109589041095</v>
      </c>
      <c r="I362" s="195">
        <v>60.173150684931514</v>
      </c>
      <c r="J362" s="195">
        <v>108.36493150684933</v>
      </c>
      <c r="K362" s="203">
        <v>7080.258520547946</v>
      </c>
      <c r="L362" s="239" t="s">
        <v>1280</v>
      </c>
    </row>
    <row r="363" spans="1:12" s="18" customFormat="1" ht="15" customHeight="1" thickBot="1">
      <c r="A363" s="133">
        <f t="shared" si="18"/>
        <v>312</v>
      </c>
      <c r="B363" s="11" t="s">
        <v>520</v>
      </c>
      <c r="C363" s="46" t="s">
        <v>1363</v>
      </c>
      <c r="D363" s="94">
        <v>1.242</v>
      </c>
      <c r="E363" s="411" t="s">
        <v>653</v>
      </c>
      <c r="F363" s="412"/>
      <c r="G363" s="412"/>
      <c r="H363" s="412"/>
      <c r="I363" s="412"/>
      <c r="J363" s="412"/>
      <c r="K363" s="413"/>
      <c r="L363" s="240"/>
    </row>
    <row r="364" spans="1:12" s="16" customFormat="1" ht="15" customHeight="1" thickBot="1" thickTop="1">
      <c r="A364" s="286"/>
      <c r="B364" s="14"/>
      <c r="C364" s="15" t="s">
        <v>860</v>
      </c>
      <c r="D364" s="97">
        <v>112.15600000000002</v>
      </c>
      <c r="E364" s="192"/>
      <c r="F364" s="192"/>
      <c r="G364" s="192"/>
      <c r="H364" s="192"/>
      <c r="I364" s="192"/>
      <c r="J364" s="192"/>
      <c r="K364" s="199"/>
      <c r="L364" s="187"/>
    </row>
    <row r="365" spans="1:12" s="18" customFormat="1" ht="15" customHeight="1" thickTop="1">
      <c r="A365" s="131">
        <f>A363+1</f>
        <v>313</v>
      </c>
      <c r="B365" s="1" t="s">
        <v>521</v>
      </c>
      <c r="C365" s="47" t="s">
        <v>1364</v>
      </c>
      <c r="D365" s="91">
        <v>2.579</v>
      </c>
      <c r="E365" s="208">
        <v>3966.27</v>
      </c>
      <c r="F365" s="209">
        <v>14.14</v>
      </c>
      <c r="G365" s="209">
        <v>47.47</v>
      </c>
      <c r="H365" s="209">
        <v>48.48</v>
      </c>
      <c r="I365" s="209">
        <v>36.36</v>
      </c>
      <c r="J365" s="209">
        <v>53.53</v>
      </c>
      <c r="K365" s="210">
        <v>4166.249999999999</v>
      </c>
      <c r="L365" s="238" t="s">
        <v>1280</v>
      </c>
    </row>
    <row r="366" spans="1:12" s="18" customFormat="1" ht="15" customHeight="1">
      <c r="A366" s="132">
        <f>A365+1</f>
        <v>314</v>
      </c>
      <c r="B366" s="3" t="s">
        <v>522</v>
      </c>
      <c r="C366" s="20" t="s">
        <v>1365</v>
      </c>
      <c r="D366" s="92">
        <v>1.383</v>
      </c>
      <c r="E366" s="216">
        <v>2379.7619999999997</v>
      </c>
      <c r="F366" s="186">
        <v>9.898</v>
      </c>
      <c r="G366" s="186">
        <v>33.229</v>
      </c>
      <c r="H366" s="186">
        <v>33.936</v>
      </c>
      <c r="I366" s="186">
        <v>25.451999999999998</v>
      </c>
      <c r="J366" s="186">
        <v>37.471000000000004</v>
      </c>
      <c r="K366" s="217">
        <v>2519.748</v>
      </c>
      <c r="L366" s="239" t="s">
        <v>1280</v>
      </c>
    </row>
    <row r="367" spans="1:12" s="18" customFormat="1" ht="15" customHeight="1" thickBot="1">
      <c r="A367" s="133">
        <f>A366+1</f>
        <v>315</v>
      </c>
      <c r="B367" s="11" t="s">
        <v>523</v>
      </c>
      <c r="C367" s="41" t="s">
        <v>1366</v>
      </c>
      <c r="D367" s="94">
        <v>49.092</v>
      </c>
      <c r="E367" s="218">
        <v>475.9523999999999</v>
      </c>
      <c r="F367" s="219">
        <v>3.9592</v>
      </c>
      <c r="G367" s="219">
        <v>13.291599999999999</v>
      </c>
      <c r="H367" s="219">
        <v>13.5744</v>
      </c>
      <c r="I367" s="219">
        <v>10.1808</v>
      </c>
      <c r="J367" s="219">
        <v>14.988400000000002</v>
      </c>
      <c r="K367" s="220">
        <v>531.9467999999999</v>
      </c>
      <c r="L367" s="240" t="s">
        <v>1280</v>
      </c>
    </row>
    <row r="368" spans="1:12" s="16" customFormat="1" ht="15" customHeight="1" thickBot="1" thickTop="1">
      <c r="A368" s="286"/>
      <c r="B368" s="14"/>
      <c r="C368" s="15" t="s">
        <v>861</v>
      </c>
      <c r="D368" s="97">
        <v>53.054</v>
      </c>
      <c r="E368" s="192"/>
      <c r="F368" s="192"/>
      <c r="G368" s="192"/>
      <c r="H368" s="192"/>
      <c r="I368" s="192"/>
      <c r="J368" s="192"/>
      <c r="K368" s="199"/>
      <c r="L368" s="187"/>
    </row>
    <row r="369" spans="1:12" s="18" customFormat="1" ht="15" customHeight="1" thickTop="1">
      <c r="A369" s="131">
        <f>A367+1</f>
        <v>316</v>
      </c>
      <c r="B369" s="1" t="s">
        <v>524</v>
      </c>
      <c r="C369" s="24" t="s">
        <v>1367</v>
      </c>
      <c r="D369" s="91">
        <v>9.049</v>
      </c>
      <c r="E369" s="247">
        <v>3151.1917808219177</v>
      </c>
      <c r="F369" s="248">
        <v>33.76712328767123</v>
      </c>
      <c r="G369" s="248">
        <v>38.38356164383562</v>
      </c>
      <c r="H369" s="248">
        <v>38.74246575342466</v>
      </c>
      <c r="I369" s="248">
        <v>52.917808219178085</v>
      </c>
      <c r="J369" s="248">
        <v>196.3013698630137</v>
      </c>
      <c r="K369" s="249">
        <v>3511.304109589041</v>
      </c>
      <c r="L369" s="124" t="s">
        <v>1092</v>
      </c>
    </row>
    <row r="370" spans="1:12" s="18" customFormat="1" ht="15" customHeight="1">
      <c r="A370" s="132">
        <f>A369+1</f>
        <v>317</v>
      </c>
      <c r="B370" s="3" t="s">
        <v>525</v>
      </c>
      <c r="C370" s="20" t="s">
        <v>1368</v>
      </c>
      <c r="D370" s="92">
        <v>1.657</v>
      </c>
      <c r="E370" s="258">
        <v>1988.1613583115322</v>
      </c>
      <c r="F370" s="259">
        <v>21.778514826085697</v>
      </c>
      <c r="G370" s="259">
        <v>22.311944685975316</v>
      </c>
      <c r="H370" s="259">
        <v>26.348276387960794</v>
      </c>
      <c r="I370" s="259">
        <v>32.911561584196654</v>
      </c>
      <c r="J370" s="259">
        <v>123.8610260055045</v>
      </c>
      <c r="K370" s="260">
        <v>2215.3726818012547</v>
      </c>
      <c r="L370" s="129" t="s">
        <v>219</v>
      </c>
    </row>
    <row r="371" spans="1:12" s="18" customFormat="1" ht="15" customHeight="1">
      <c r="A371" s="132"/>
      <c r="B371" s="50" t="s">
        <v>526</v>
      </c>
      <c r="C371" s="51" t="s">
        <v>1369</v>
      </c>
      <c r="D371" s="111">
        <v>14.507</v>
      </c>
      <c r="E371" s="414" t="s">
        <v>654</v>
      </c>
      <c r="F371" s="415"/>
      <c r="G371" s="415"/>
      <c r="H371" s="415"/>
      <c r="I371" s="415"/>
      <c r="J371" s="415"/>
      <c r="K371" s="416"/>
      <c r="L371" s="239"/>
    </row>
    <row r="372" spans="1:12" s="18" customFormat="1" ht="15" customHeight="1">
      <c r="A372" s="132"/>
      <c r="B372" s="50" t="s">
        <v>527</v>
      </c>
      <c r="C372" s="51" t="s">
        <v>1370</v>
      </c>
      <c r="D372" s="111">
        <v>4.647</v>
      </c>
      <c r="E372" s="414" t="s">
        <v>654</v>
      </c>
      <c r="F372" s="415"/>
      <c r="G372" s="415"/>
      <c r="H372" s="415"/>
      <c r="I372" s="415"/>
      <c r="J372" s="415"/>
      <c r="K372" s="416"/>
      <c r="L372" s="239"/>
    </row>
    <row r="373" spans="1:12" s="18" customFormat="1" ht="15" customHeight="1">
      <c r="A373" s="132"/>
      <c r="B373" s="50" t="s">
        <v>528</v>
      </c>
      <c r="C373" s="51" t="s">
        <v>3</v>
      </c>
      <c r="D373" s="111">
        <v>1.754</v>
      </c>
      <c r="E373" s="414" t="s">
        <v>654</v>
      </c>
      <c r="F373" s="415"/>
      <c r="G373" s="415"/>
      <c r="H373" s="415"/>
      <c r="I373" s="415"/>
      <c r="J373" s="415"/>
      <c r="K373" s="416"/>
      <c r="L373" s="239"/>
    </row>
    <row r="374" spans="1:12" s="18" customFormat="1" ht="15" customHeight="1">
      <c r="A374" s="132"/>
      <c r="B374" s="50" t="s">
        <v>529</v>
      </c>
      <c r="C374" s="51" t="s">
        <v>4</v>
      </c>
      <c r="D374" s="111">
        <v>19.584</v>
      </c>
      <c r="E374" s="414" t="s">
        <v>654</v>
      </c>
      <c r="F374" s="415"/>
      <c r="G374" s="415"/>
      <c r="H374" s="415"/>
      <c r="I374" s="415"/>
      <c r="J374" s="415"/>
      <c r="K374" s="416"/>
      <c r="L374" s="239"/>
    </row>
    <row r="375" spans="1:12" s="18" customFormat="1" ht="15" customHeight="1">
      <c r="A375" s="132"/>
      <c r="B375" s="50" t="s">
        <v>530</v>
      </c>
      <c r="C375" s="51" t="s">
        <v>5</v>
      </c>
      <c r="D375" s="111">
        <v>12.932</v>
      </c>
      <c r="E375" s="414" t="s">
        <v>654</v>
      </c>
      <c r="F375" s="415"/>
      <c r="G375" s="415"/>
      <c r="H375" s="415"/>
      <c r="I375" s="415"/>
      <c r="J375" s="415"/>
      <c r="K375" s="416"/>
      <c r="L375" s="239"/>
    </row>
    <row r="376" spans="1:12" s="18" customFormat="1" ht="15" customHeight="1">
      <c r="A376" s="132"/>
      <c r="B376" s="50" t="s">
        <v>531</v>
      </c>
      <c r="C376" s="51" t="s">
        <v>6</v>
      </c>
      <c r="D376" s="111">
        <v>0.233</v>
      </c>
      <c r="E376" s="414" t="s">
        <v>654</v>
      </c>
      <c r="F376" s="415"/>
      <c r="G376" s="415"/>
      <c r="H376" s="415"/>
      <c r="I376" s="415"/>
      <c r="J376" s="415"/>
      <c r="K376" s="416"/>
      <c r="L376" s="239"/>
    </row>
    <row r="377" spans="1:12" s="18" customFormat="1" ht="15" customHeight="1">
      <c r="A377" s="132"/>
      <c r="B377" s="50" t="s">
        <v>532</v>
      </c>
      <c r="C377" s="51" t="s">
        <v>10</v>
      </c>
      <c r="D377" s="111">
        <v>1.132</v>
      </c>
      <c r="E377" s="414" t="s">
        <v>654</v>
      </c>
      <c r="F377" s="415"/>
      <c r="G377" s="415"/>
      <c r="H377" s="415"/>
      <c r="I377" s="415"/>
      <c r="J377" s="415"/>
      <c r="K377" s="416"/>
      <c r="L377" s="239"/>
    </row>
    <row r="378" spans="1:12" s="18" customFormat="1" ht="15" customHeight="1">
      <c r="A378" s="132"/>
      <c r="B378" s="50" t="s">
        <v>533</v>
      </c>
      <c r="C378" s="51" t="s">
        <v>11</v>
      </c>
      <c r="D378" s="111">
        <v>8.44</v>
      </c>
      <c r="E378" s="414" t="s">
        <v>654</v>
      </c>
      <c r="F378" s="415"/>
      <c r="G378" s="415"/>
      <c r="H378" s="415"/>
      <c r="I378" s="415"/>
      <c r="J378" s="415"/>
      <c r="K378" s="416"/>
      <c r="L378" s="239"/>
    </row>
    <row r="379" spans="1:12" s="18" customFormat="1" ht="15" customHeight="1">
      <c r="A379" s="132"/>
      <c r="B379" s="50" t="s">
        <v>534</v>
      </c>
      <c r="C379" s="51" t="s">
        <v>12</v>
      </c>
      <c r="D379" s="111">
        <v>7.57</v>
      </c>
      <c r="E379" s="414" t="s">
        <v>654</v>
      </c>
      <c r="F379" s="415"/>
      <c r="G379" s="415"/>
      <c r="H379" s="415"/>
      <c r="I379" s="415"/>
      <c r="J379" s="415"/>
      <c r="K379" s="416"/>
      <c r="L379" s="239"/>
    </row>
    <row r="380" spans="1:12" s="18" customFormat="1" ht="15" customHeight="1">
      <c r="A380" s="132"/>
      <c r="B380" s="50" t="s">
        <v>535</v>
      </c>
      <c r="C380" s="52" t="s">
        <v>13</v>
      </c>
      <c r="D380" s="111">
        <v>9.514</v>
      </c>
      <c r="E380" s="414" t="s">
        <v>654</v>
      </c>
      <c r="F380" s="415"/>
      <c r="G380" s="415"/>
      <c r="H380" s="415"/>
      <c r="I380" s="415"/>
      <c r="J380" s="415"/>
      <c r="K380" s="416"/>
      <c r="L380" s="239"/>
    </row>
    <row r="381" spans="1:12" s="18" customFormat="1" ht="15" customHeight="1">
      <c r="A381" s="132"/>
      <c r="B381" s="50" t="s">
        <v>536</v>
      </c>
      <c r="C381" s="51" t="s">
        <v>14</v>
      </c>
      <c r="D381" s="111">
        <v>5.801</v>
      </c>
      <c r="E381" s="414" t="s">
        <v>654</v>
      </c>
      <c r="F381" s="415"/>
      <c r="G381" s="415"/>
      <c r="H381" s="415"/>
      <c r="I381" s="415"/>
      <c r="J381" s="415"/>
      <c r="K381" s="416"/>
      <c r="L381" s="239"/>
    </row>
    <row r="382" spans="1:12" s="18" customFormat="1" ht="15" customHeight="1">
      <c r="A382" s="132"/>
      <c r="B382" s="50" t="s">
        <v>537</v>
      </c>
      <c r="C382" s="51" t="s">
        <v>15</v>
      </c>
      <c r="D382" s="111">
        <v>3.262</v>
      </c>
      <c r="E382" s="414" t="s">
        <v>654</v>
      </c>
      <c r="F382" s="415"/>
      <c r="G382" s="415"/>
      <c r="H382" s="415"/>
      <c r="I382" s="415"/>
      <c r="J382" s="415"/>
      <c r="K382" s="416"/>
      <c r="L382" s="239"/>
    </row>
    <row r="383" spans="1:12" s="18" customFormat="1" ht="15" customHeight="1">
      <c r="A383" s="132"/>
      <c r="B383" s="50" t="s">
        <v>538</v>
      </c>
      <c r="C383" s="51" t="s">
        <v>16</v>
      </c>
      <c r="D383" s="111">
        <v>2.846</v>
      </c>
      <c r="E383" s="414" t="s">
        <v>654</v>
      </c>
      <c r="F383" s="415"/>
      <c r="G383" s="415"/>
      <c r="H383" s="415"/>
      <c r="I383" s="415"/>
      <c r="J383" s="415"/>
      <c r="K383" s="416"/>
      <c r="L383" s="239"/>
    </row>
    <row r="384" spans="1:12" s="18" customFormat="1" ht="15" customHeight="1">
      <c r="A384" s="132"/>
      <c r="B384" s="50" t="s">
        <v>539</v>
      </c>
      <c r="C384" s="51" t="s">
        <v>17</v>
      </c>
      <c r="D384" s="111">
        <v>7.775</v>
      </c>
      <c r="E384" s="414" t="s">
        <v>654</v>
      </c>
      <c r="F384" s="415"/>
      <c r="G384" s="415"/>
      <c r="H384" s="415"/>
      <c r="I384" s="415"/>
      <c r="J384" s="415"/>
      <c r="K384" s="416"/>
      <c r="L384" s="239"/>
    </row>
    <row r="385" spans="1:12" s="18" customFormat="1" ht="15" customHeight="1">
      <c r="A385" s="132"/>
      <c r="B385" s="50" t="s">
        <v>540</v>
      </c>
      <c r="C385" s="51" t="s">
        <v>18</v>
      </c>
      <c r="D385" s="111">
        <v>5.133</v>
      </c>
      <c r="E385" s="414" t="s">
        <v>654</v>
      </c>
      <c r="F385" s="415"/>
      <c r="G385" s="415"/>
      <c r="H385" s="415"/>
      <c r="I385" s="415"/>
      <c r="J385" s="415"/>
      <c r="K385" s="416"/>
      <c r="L385" s="239"/>
    </row>
    <row r="386" spans="1:12" s="18" customFormat="1" ht="15" customHeight="1">
      <c r="A386" s="132"/>
      <c r="B386" s="50" t="s">
        <v>541</v>
      </c>
      <c r="C386" s="51" t="s">
        <v>19</v>
      </c>
      <c r="D386" s="111">
        <v>3.63</v>
      </c>
      <c r="E386" s="414" t="s">
        <v>654</v>
      </c>
      <c r="F386" s="415"/>
      <c r="G386" s="415"/>
      <c r="H386" s="415"/>
      <c r="I386" s="415"/>
      <c r="J386" s="415"/>
      <c r="K386" s="416"/>
      <c r="L386" s="239"/>
    </row>
    <row r="387" spans="1:12" s="18" customFormat="1" ht="15" customHeight="1">
      <c r="A387" s="132"/>
      <c r="B387" s="50" t="s">
        <v>542</v>
      </c>
      <c r="C387" s="51" t="s">
        <v>20</v>
      </c>
      <c r="D387" s="111">
        <v>14.586</v>
      </c>
      <c r="E387" s="414" t="s">
        <v>654</v>
      </c>
      <c r="F387" s="415"/>
      <c r="G387" s="415"/>
      <c r="H387" s="415"/>
      <c r="I387" s="415"/>
      <c r="J387" s="415"/>
      <c r="K387" s="416"/>
      <c r="L387" s="239"/>
    </row>
    <row r="388" spans="1:12" s="18" customFormat="1" ht="15" customHeight="1">
      <c r="A388" s="132"/>
      <c r="B388" s="53" t="s">
        <v>543</v>
      </c>
      <c r="C388" s="54" t="s">
        <v>21</v>
      </c>
      <c r="D388" s="112">
        <v>5.707</v>
      </c>
      <c r="E388" s="414" t="s">
        <v>654</v>
      </c>
      <c r="F388" s="415"/>
      <c r="G388" s="415"/>
      <c r="H388" s="415"/>
      <c r="I388" s="415"/>
      <c r="J388" s="415"/>
      <c r="K388" s="416"/>
      <c r="L388" s="239"/>
    </row>
    <row r="389" spans="1:12" s="18" customFormat="1" ht="15" customHeight="1">
      <c r="A389" s="132"/>
      <c r="B389" s="53" t="s">
        <v>544</v>
      </c>
      <c r="C389" s="54" t="s">
        <v>22</v>
      </c>
      <c r="D389" s="112">
        <v>4.487</v>
      </c>
      <c r="E389" s="414" t="s">
        <v>654</v>
      </c>
      <c r="F389" s="415"/>
      <c r="G389" s="415"/>
      <c r="H389" s="415"/>
      <c r="I389" s="415"/>
      <c r="J389" s="415"/>
      <c r="K389" s="416"/>
      <c r="L389" s="239"/>
    </row>
    <row r="390" spans="1:12" s="18" customFormat="1" ht="15" customHeight="1" thickBot="1">
      <c r="A390" s="133"/>
      <c r="B390" s="55" t="s">
        <v>545</v>
      </c>
      <c r="C390" s="56" t="s">
        <v>23</v>
      </c>
      <c r="D390" s="113">
        <v>19.448</v>
      </c>
      <c r="E390" s="417" t="s">
        <v>654</v>
      </c>
      <c r="F390" s="418"/>
      <c r="G390" s="418"/>
      <c r="H390" s="418"/>
      <c r="I390" s="418"/>
      <c r="J390" s="418"/>
      <c r="K390" s="419"/>
      <c r="L390" s="240"/>
    </row>
    <row r="391" spans="1:12" s="16" customFormat="1" ht="15" customHeight="1" thickBot="1" thickTop="1">
      <c r="A391" s="286"/>
      <c r="B391" s="14"/>
      <c r="C391" s="15" t="s">
        <v>862</v>
      </c>
      <c r="D391" s="98">
        <v>163.694</v>
      </c>
      <c r="E391" s="192"/>
      <c r="F391" s="192"/>
      <c r="G391" s="192"/>
      <c r="H391" s="192"/>
      <c r="I391" s="192"/>
      <c r="J391" s="192"/>
      <c r="K391" s="199"/>
      <c r="L391" s="187"/>
    </row>
    <row r="392" spans="1:12" s="18" customFormat="1" ht="15" customHeight="1" thickTop="1">
      <c r="A392" s="131">
        <f>A370+1</f>
        <v>318</v>
      </c>
      <c r="B392" s="1" t="s">
        <v>546</v>
      </c>
      <c r="C392" s="24" t="s">
        <v>24</v>
      </c>
      <c r="D392" s="91">
        <v>10.568</v>
      </c>
      <c r="E392" s="247">
        <v>1327.0328767123287</v>
      </c>
      <c r="F392" s="248">
        <v>7.205479452054794</v>
      </c>
      <c r="G392" s="248">
        <v>21.002739726027396</v>
      </c>
      <c r="H392" s="248">
        <v>26.55890410958904</v>
      </c>
      <c r="I392" s="248">
        <v>14.232876712328768</v>
      </c>
      <c r="J392" s="248">
        <v>72.87945205479453</v>
      </c>
      <c r="K392" s="249">
        <v>1468.9123287671232</v>
      </c>
      <c r="L392" s="124" t="s">
        <v>1093</v>
      </c>
    </row>
    <row r="393" spans="1:12" s="18" customFormat="1" ht="15" customHeight="1">
      <c r="A393" s="135"/>
      <c r="B393" s="50" t="s">
        <v>547</v>
      </c>
      <c r="C393" s="54" t="s">
        <v>25</v>
      </c>
      <c r="D393" s="111">
        <v>17.446</v>
      </c>
      <c r="E393" s="414" t="s">
        <v>654</v>
      </c>
      <c r="F393" s="415"/>
      <c r="G393" s="415"/>
      <c r="H393" s="415"/>
      <c r="I393" s="415"/>
      <c r="J393" s="415"/>
      <c r="K393" s="416"/>
      <c r="L393" s="239"/>
    </row>
    <row r="394" spans="1:12" s="18" customFormat="1" ht="15" customHeight="1">
      <c r="A394" s="135"/>
      <c r="B394" s="50" t="s">
        <v>548</v>
      </c>
      <c r="C394" s="51" t="s">
        <v>26</v>
      </c>
      <c r="D394" s="111">
        <v>16.916</v>
      </c>
      <c r="E394" s="414" t="s">
        <v>654</v>
      </c>
      <c r="F394" s="415"/>
      <c r="G394" s="415"/>
      <c r="H394" s="415"/>
      <c r="I394" s="415"/>
      <c r="J394" s="415"/>
      <c r="K394" s="416"/>
      <c r="L394" s="239"/>
    </row>
    <row r="395" spans="1:12" s="18" customFormat="1" ht="15" customHeight="1">
      <c r="A395" s="135"/>
      <c r="B395" s="50" t="s">
        <v>549</v>
      </c>
      <c r="C395" s="51" t="s">
        <v>27</v>
      </c>
      <c r="D395" s="111">
        <v>0.807</v>
      </c>
      <c r="E395" s="414" t="s">
        <v>654</v>
      </c>
      <c r="F395" s="415"/>
      <c r="G395" s="415"/>
      <c r="H395" s="415"/>
      <c r="I395" s="415"/>
      <c r="J395" s="415"/>
      <c r="K395" s="416"/>
      <c r="L395" s="239"/>
    </row>
    <row r="396" spans="1:12" s="18" customFormat="1" ht="15" customHeight="1" thickBot="1">
      <c r="A396" s="136"/>
      <c r="B396" s="55" t="s">
        <v>550</v>
      </c>
      <c r="C396" s="56" t="s">
        <v>28</v>
      </c>
      <c r="D396" s="113">
        <v>1.167</v>
      </c>
      <c r="E396" s="417" t="s">
        <v>654</v>
      </c>
      <c r="F396" s="418"/>
      <c r="G396" s="418"/>
      <c r="H396" s="418"/>
      <c r="I396" s="418"/>
      <c r="J396" s="418"/>
      <c r="K396" s="419"/>
      <c r="L396" s="240"/>
    </row>
    <row r="397" spans="1:12" s="16" customFormat="1" ht="15" customHeight="1" thickBot="1" thickTop="1">
      <c r="A397" s="286"/>
      <c r="B397" s="14"/>
      <c r="C397" s="15" t="s">
        <v>863</v>
      </c>
      <c r="D397" s="98">
        <v>46.90400000000001</v>
      </c>
      <c r="E397" s="192"/>
      <c r="F397" s="192"/>
      <c r="G397" s="192"/>
      <c r="H397" s="192"/>
      <c r="I397" s="192"/>
      <c r="J397" s="192"/>
      <c r="K397" s="199"/>
      <c r="L397" s="187"/>
    </row>
    <row r="398" spans="1:12" s="18" customFormat="1" ht="15" customHeight="1" thickTop="1">
      <c r="A398" s="76">
        <f>A392+1</f>
        <v>319</v>
      </c>
      <c r="B398" s="2" t="s">
        <v>551</v>
      </c>
      <c r="C398" s="57" t="s">
        <v>29</v>
      </c>
      <c r="D398" s="95">
        <v>0.647</v>
      </c>
      <c r="E398" s="247">
        <v>5546.495816274957</v>
      </c>
      <c r="F398" s="248">
        <v>60.706430689020095</v>
      </c>
      <c r="G398" s="248">
        <v>133.06821042501625</v>
      </c>
      <c r="H398" s="248">
        <v>187.08748023850652</v>
      </c>
      <c r="I398" s="248">
        <v>93.04726135605604</v>
      </c>
      <c r="J398" s="248">
        <v>290.5948010164439</v>
      </c>
      <c r="K398" s="249">
        <v>6311</v>
      </c>
      <c r="L398" s="126" t="s">
        <v>1206</v>
      </c>
    </row>
    <row r="399" spans="1:12" s="18" customFormat="1" ht="15" customHeight="1">
      <c r="A399" s="77">
        <f>A398+1</f>
        <v>320</v>
      </c>
      <c r="B399" s="4" t="s">
        <v>552</v>
      </c>
      <c r="C399" s="49" t="s">
        <v>30</v>
      </c>
      <c r="D399" s="93">
        <v>1.357</v>
      </c>
      <c r="E399" s="213">
        <v>7746.0611979343175</v>
      </c>
      <c r="F399" s="190">
        <v>86.9945396919135</v>
      </c>
      <c r="G399" s="190">
        <v>187.61896203098846</v>
      </c>
      <c r="H399" s="190">
        <v>273.77052622889124</v>
      </c>
      <c r="I399" s="190">
        <v>128.55654965065608</v>
      </c>
      <c r="J399" s="190">
        <v>431.6098826971429</v>
      </c>
      <c r="K399" s="214">
        <v>8854.611658233911</v>
      </c>
      <c r="L399" s="129" t="s">
        <v>219</v>
      </c>
    </row>
    <row r="400" spans="1:12" s="18" customFormat="1" ht="15" customHeight="1">
      <c r="A400" s="77">
        <f aca="true" t="shared" si="19" ref="A400:A417">A399+1</f>
        <v>321</v>
      </c>
      <c r="B400" s="3" t="s">
        <v>553</v>
      </c>
      <c r="C400" s="20" t="s">
        <v>31</v>
      </c>
      <c r="D400" s="92">
        <v>11.075</v>
      </c>
      <c r="E400" s="216">
        <v>9310.243835616438</v>
      </c>
      <c r="F400" s="186">
        <v>99.23013698630137</v>
      </c>
      <c r="G400" s="186">
        <v>230.05479452054794</v>
      </c>
      <c r="H400" s="186">
        <v>324.8931506849315</v>
      </c>
      <c r="I400" s="186">
        <v>159.83013698630137</v>
      </c>
      <c r="J400" s="186">
        <v>519.1342465753424</v>
      </c>
      <c r="K400" s="217">
        <v>10643.386301369863</v>
      </c>
      <c r="L400" s="122" t="s">
        <v>1094</v>
      </c>
    </row>
    <row r="401" spans="1:12" s="18" customFormat="1" ht="15" customHeight="1">
      <c r="A401" s="77">
        <f t="shared" si="19"/>
        <v>322</v>
      </c>
      <c r="B401" s="3" t="s">
        <v>554</v>
      </c>
      <c r="C401" s="20" t="s">
        <v>32</v>
      </c>
      <c r="D401" s="92">
        <v>1.495</v>
      </c>
      <c r="E401" s="216">
        <v>6889.580438356164</v>
      </c>
      <c r="F401" s="186">
        <v>69.46109589041096</v>
      </c>
      <c r="G401" s="186">
        <v>161.03835616438357</v>
      </c>
      <c r="H401" s="186">
        <v>227.42520547945207</v>
      </c>
      <c r="I401" s="186">
        <v>79.91506849315068</v>
      </c>
      <c r="J401" s="186">
        <v>155.74027397260278</v>
      </c>
      <c r="K401" s="217">
        <v>7583.160438356166</v>
      </c>
      <c r="L401" s="239" t="s">
        <v>1280</v>
      </c>
    </row>
    <row r="402" spans="1:12" s="18" customFormat="1" ht="15" customHeight="1">
      <c r="A402" s="77">
        <f t="shared" si="19"/>
        <v>323</v>
      </c>
      <c r="B402" s="3" t="s">
        <v>555</v>
      </c>
      <c r="C402" s="20" t="s">
        <v>352</v>
      </c>
      <c r="D402" s="92">
        <v>2.197</v>
      </c>
      <c r="E402" s="216">
        <v>3314.1996712328764</v>
      </c>
      <c r="F402" s="186">
        <v>33.819397260273966</v>
      </c>
      <c r="G402" s="186">
        <v>55.064109589041095</v>
      </c>
      <c r="H402" s="186">
        <v>63.0452602739726</v>
      </c>
      <c r="I402" s="186">
        <v>21.997808219178083</v>
      </c>
      <c r="J402" s="186">
        <v>76.53282191780822</v>
      </c>
      <c r="K402" s="217">
        <v>3564.6590684931502</v>
      </c>
      <c r="L402" s="239" t="s">
        <v>1280</v>
      </c>
    </row>
    <row r="403" spans="1:12" s="18" customFormat="1" ht="15" customHeight="1">
      <c r="A403" s="77">
        <f t="shared" si="19"/>
        <v>324</v>
      </c>
      <c r="B403" s="3" t="s">
        <v>556</v>
      </c>
      <c r="C403" s="20" t="s">
        <v>33</v>
      </c>
      <c r="D403" s="92">
        <v>2.912</v>
      </c>
      <c r="E403" s="216">
        <v>4142.7495890410955</v>
      </c>
      <c r="F403" s="186">
        <v>42.27424657534246</v>
      </c>
      <c r="G403" s="186">
        <v>68.83013698630137</v>
      </c>
      <c r="H403" s="186">
        <v>78.80657534246575</v>
      </c>
      <c r="I403" s="186">
        <v>27.497260273972604</v>
      </c>
      <c r="J403" s="186">
        <v>95.66602739726028</v>
      </c>
      <c r="K403" s="217">
        <v>4455.8238356164375</v>
      </c>
      <c r="L403" s="239" t="s">
        <v>1280</v>
      </c>
    </row>
    <row r="404" spans="1:12" s="18" customFormat="1" ht="15" customHeight="1">
      <c r="A404" s="77">
        <f t="shared" si="19"/>
        <v>325</v>
      </c>
      <c r="B404" s="3" t="s">
        <v>557</v>
      </c>
      <c r="C404" s="20" t="s">
        <v>34</v>
      </c>
      <c r="D404" s="92">
        <v>5.29</v>
      </c>
      <c r="E404" s="216">
        <v>5918.213698630137</v>
      </c>
      <c r="F404" s="186">
        <v>60.391780821917806</v>
      </c>
      <c r="G404" s="186">
        <v>98.32876712328768</v>
      </c>
      <c r="H404" s="186">
        <v>112.58082191780822</v>
      </c>
      <c r="I404" s="186">
        <v>54.99452054794521</v>
      </c>
      <c r="J404" s="186">
        <v>136.66575342465754</v>
      </c>
      <c r="K404" s="217">
        <v>6381.175342465753</v>
      </c>
      <c r="L404" s="122" t="s">
        <v>1095</v>
      </c>
    </row>
    <row r="405" spans="1:12" s="18" customFormat="1" ht="15" customHeight="1">
      <c r="A405" s="77">
        <f t="shared" si="19"/>
        <v>326</v>
      </c>
      <c r="B405" s="3" t="s">
        <v>1212</v>
      </c>
      <c r="C405" s="20" t="s">
        <v>1214</v>
      </c>
      <c r="D405" s="92">
        <v>0.07</v>
      </c>
      <c r="E405" s="362" t="s">
        <v>653</v>
      </c>
      <c r="F405" s="363"/>
      <c r="G405" s="363"/>
      <c r="H405" s="363"/>
      <c r="I405" s="363"/>
      <c r="J405" s="363"/>
      <c r="K405" s="364"/>
      <c r="L405" s="239"/>
    </row>
    <row r="406" spans="1:12" s="18" customFormat="1" ht="15" customHeight="1">
      <c r="A406" s="77">
        <f t="shared" si="19"/>
        <v>327</v>
      </c>
      <c r="B406" s="3" t="s">
        <v>1213</v>
      </c>
      <c r="C406" s="20" t="s">
        <v>1215</v>
      </c>
      <c r="D406" s="92">
        <v>14.2</v>
      </c>
      <c r="E406" s="216">
        <v>2046.958904109589</v>
      </c>
      <c r="F406" s="186">
        <v>20.873972602739723</v>
      </c>
      <c r="G406" s="186">
        <v>41.704109589041096</v>
      </c>
      <c r="H406" s="186">
        <v>37.326027397260276</v>
      </c>
      <c r="I406" s="186">
        <v>43.824657534246576</v>
      </c>
      <c r="J406" s="186">
        <v>61.010958904109586</v>
      </c>
      <c r="K406" s="217">
        <v>2251.6986301369857</v>
      </c>
      <c r="L406" s="122" t="s">
        <v>1096</v>
      </c>
    </row>
    <row r="407" spans="1:12" s="18" customFormat="1" ht="15" customHeight="1">
      <c r="A407" s="77">
        <f t="shared" si="19"/>
        <v>328</v>
      </c>
      <c r="B407" s="3" t="s">
        <v>558</v>
      </c>
      <c r="C407" s="20" t="s">
        <v>35</v>
      </c>
      <c r="D407" s="92">
        <v>4.912</v>
      </c>
      <c r="E407" s="216">
        <v>1510.4177397249873</v>
      </c>
      <c r="F407" s="186">
        <v>16.4173958628239</v>
      </c>
      <c r="G407" s="186">
        <v>27.35255893828282</v>
      </c>
      <c r="H407" s="186">
        <v>29.290031863077846</v>
      </c>
      <c r="I407" s="186">
        <v>30.322840446090044</v>
      </c>
      <c r="J407" s="186">
        <v>42.545473779365224</v>
      </c>
      <c r="K407" s="217">
        <v>1656.3460406146273</v>
      </c>
      <c r="L407" s="129" t="s">
        <v>219</v>
      </c>
    </row>
    <row r="408" spans="1:12" s="18" customFormat="1" ht="15" customHeight="1">
      <c r="A408" s="77">
        <f t="shared" si="19"/>
        <v>329</v>
      </c>
      <c r="B408" s="3" t="s">
        <v>559</v>
      </c>
      <c r="C408" s="20" t="s">
        <v>36</v>
      </c>
      <c r="D408" s="92">
        <v>10.903</v>
      </c>
      <c r="E408" s="216">
        <v>1862.5863013698631</v>
      </c>
      <c r="F408" s="186">
        <v>22.45205479452055</v>
      </c>
      <c r="G408" s="186">
        <v>35.50684931506849</v>
      </c>
      <c r="H408" s="186">
        <v>34.397260273972606</v>
      </c>
      <c r="I408" s="186">
        <v>35.172602739726024</v>
      </c>
      <c r="J408" s="186">
        <v>52.48767123287671</v>
      </c>
      <c r="K408" s="217">
        <v>2042.6027397260273</v>
      </c>
      <c r="L408" s="122" t="s">
        <v>1097</v>
      </c>
    </row>
    <row r="409" spans="1:12" s="18" customFormat="1" ht="15" customHeight="1" thickBot="1">
      <c r="A409" s="75">
        <f t="shared" si="19"/>
        <v>330</v>
      </c>
      <c r="B409" s="11" t="s">
        <v>560</v>
      </c>
      <c r="C409" s="41" t="s">
        <v>37</v>
      </c>
      <c r="D409" s="94">
        <v>6.066</v>
      </c>
      <c r="E409" s="218">
        <v>1410.2082191780821</v>
      </c>
      <c r="F409" s="219">
        <v>23.704109589041096</v>
      </c>
      <c r="G409" s="219">
        <v>32.64383561643836</v>
      </c>
      <c r="H409" s="219">
        <v>25.975342465753425</v>
      </c>
      <c r="I409" s="219">
        <v>31.084931506849315</v>
      </c>
      <c r="J409" s="219">
        <v>52.18356164383562</v>
      </c>
      <c r="K409" s="220">
        <v>1575.7999999999997</v>
      </c>
      <c r="L409" s="123" t="s">
        <v>1098</v>
      </c>
    </row>
    <row r="410" spans="1:12" s="18" customFormat="1" ht="15" customHeight="1" thickTop="1">
      <c r="A410" s="177">
        <f t="shared" si="19"/>
        <v>331</v>
      </c>
      <c r="B410" s="44" t="s">
        <v>561</v>
      </c>
      <c r="C410" s="45" t="s">
        <v>38</v>
      </c>
      <c r="D410" s="110">
        <v>8.143</v>
      </c>
      <c r="E410" s="344">
        <v>1899.4794520547946</v>
      </c>
      <c r="F410" s="345">
        <v>23.909589041095888</v>
      </c>
      <c r="G410" s="345">
        <v>32.6986301369863</v>
      </c>
      <c r="H410" s="345">
        <v>27.528767123287672</v>
      </c>
      <c r="I410" s="345">
        <v>28.002739726027396</v>
      </c>
      <c r="J410" s="345">
        <v>40.66301369863014</v>
      </c>
      <c r="K410" s="346">
        <v>2052.282191780822</v>
      </c>
      <c r="L410" s="347" t="s">
        <v>1099</v>
      </c>
    </row>
    <row r="411" spans="1:12" s="18" customFormat="1" ht="15" customHeight="1">
      <c r="A411" s="77">
        <f t="shared" si="19"/>
        <v>332</v>
      </c>
      <c r="B411" s="3" t="s">
        <v>562</v>
      </c>
      <c r="C411" s="20" t="s">
        <v>39</v>
      </c>
      <c r="D411" s="92">
        <v>40.938</v>
      </c>
      <c r="E411" s="216">
        <v>1655.289221273893</v>
      </c>
      <c r="F411" s="186">
        <v>16.835060698073438</v>
      </c>
      <c r="G411" s="186">
        <v>28.744473623198132</v>
      </c>
      <c r="H411" s="186">
        <v>23.665562870227028</v>
      </c>
      <c r="I411" s="186">
        <v>28.409164927998926</v>
      </c>
      <c r="J411" s="186">
        <v>35.54539099122975</v>
      </c>
      <c r="K411" s="217">
        <v>1788.4888743846204</v>
      </c>
      <c r="L411" s="129" t="s">
        <v>219</v>
      </c>
    </row>
    <row r="412" spans="1:12" s="18" customFormat="1" ht="15" customHeight="1">
      <c r="A412" s="77">
        <f t="shared" si="19"/>
        <v>333</v>
      </c>
      <c r="B412" s="3" t="s">
        <v>563</v>
      </c>
      <c r="C412" s="20" t="s">
        <v>40</v>
      </c>
      <c r="D412" s="92">
        <v>8.771</v>
      </c>
      <c r="E412" s="216">
        <v>958.1726027397261</v>
      </c>
      <c r="F412" s="186">
        <v>57.01917808219178</v>
      </c>
      <c r="G412" s="186">
        <v>12.64931506849315</v>
      </c>
      <c r="H412" s="186">
        <v>13.501369863013698</v>
      </c>
      <c r="I412" s="186">
        <v>9.178082191780822</v>
      </c>
      <c r="J412" s="186">
        <v>11.345205479452055</v>
      </c>
      <c r="K412" s="217">
        <v>1061.8657534246574</v>
      </c>
      <c r="L412" s="122" t="s">
        <v>1100</v>
      </c>
    </row>
    <row r="413" spans="1:12" s="18" customFormat="1" ht="15" customHeight="1">
      <c r="A413" s="77">
        <f t="shared" si="19"/>
        <v>334</v>
      </c>
      <c r="B413" s="3" t="s">
        <v>564</v>
      </c>
      <c r="C413" s="20" t="s">
        <v>41</v>
      </c>
      <c r="D413" s="92">
        <v>25.192</v>
      </c>
      <c r="E413" s="216">
        <v>610.3068493150685</v>
      </c>
      <c r="F413" s="186">
        <v>32.78356164383561</v>
      </c>
      <c r="G413" s="186">
        <v>14.734246575342466</v>
      </c>
      <c r="H413" s="186">
        <v>11.753424657534246</v>
      </c>
      <c r="I413" s="186">
        <v>10.693150684931506</v>
      </c>
      <c r="J413" s="186">
        <v>8.797260273972602</v>
      </c>
      <c r="K413" s="217">
        <v>689.0684931506848</v>
      </c>
      <c r="L413" s="122" t="s">
        <v>1101</v>
      </c>
    </row>
    <row r="414" spans="1:12" s="18" customFormat="1" ht="15" customHeight="1">
      <c r="A414" s="77">
        <f t="shared" si="19"/>
        <v>335</v>
      </c>
      <c r="B414" s="3" t="s">
        <v>565</v>
      </c>
      <c r="C414" s="20" t="s">
        <v>42</v>
      </c>
      <c r="D414" s="92">
        <v>7.272</v>
      </c>
      <c r="E414" s="216">
        <v>579.791506849315</v>
      </c>
      <c r="F414" s="186">
        <v>31.14438356164383</v>
      </c>
      <c r="G414" s="186">
        <v>13.997534246575343</v>
      </c>
      <c r="H414" s="186">
        <v>11.165753424657535</v>
      </c>
      <c r="I414" s="186">
        <v>10.158493150684931</v>
      </c>
      <c r="J414" s="186">
        <v>8.357397260273972</v>
      </c>
      <c r="K414" s="217">
        <v>654.6150684931506</v>
      </c>
      <c r="L414" s="239" t="s">
        <v>1280</v>
      </c>
    </row>
    <row r="415" spans="1:12" s="18" customFormat="1" ht="15" customHeight="1">
      <c r="A415" s="77">
        <f t="shared" si="19"/>
        <v>336</v>
      </c>
      <c r="B415" s="3" t="s">
        <v>566</v>
      </c>
      <c r="C415" s="20" t="s">
        <v>43</v>
      </c>
      <c r="D415" s="92">
        <v>11.11</v>
      </c>
      <c r="E415" s="216">
        <v>422.1866085524089</v>
      </c>
      <c r="F415" s="186">
        <v>8.325885475446734</v>
      </c>
      <c r="G415" s="186">
        <v>11.777151272403481</v>
      </c>
      <c r="H415" s="186">
        <v>11.126843815360617</v>
      </c>
      <c r="I415" s="186">
        <v>6.616551071765851</v>
      </c>
      <c r="J415" s="186">
        <v>16.986699367816374</v>
      </c>
      <c r="K415" s="217">
        <v>477.019739555202</v>
      </c>
      <c r="L415" s="122" t="s">
        <v>1102</v>
      </c>
    </row>
    <row r="416" spans="1:12" s="16" customFormat="1" ht="15" customHeight="1">
      <c r="A416" s="77">
        <f t="shared" si="19"/>
        <v>337</v>
      </c>
      <c r="B416" s="4" t="s">
        <v>567</v>
      </c>
      <c r="C416" s="36" t="s">
        <v>44</v>
      </c>
      <c r="D416" s="93">
        <v>7.905</v>
      </c>
      <c r="E416" s="216">
        <v>569.951921545752</v>
      </c>
      <c r="F416" s="186">
        <v>9.574768296763743</v>
      </c>
      <c r="G416" s="186">
        <v>13.543723963264004</v>
      </c>
      <c r="H416" s="186">
        <v>12.79587038766471</v>
      </c>
      <c r="I416" s="186">
        <v>7.609033732530729</v>
      </c>
      <c r="J416" s="186">
        <v>19.53470427298883</v>
      </c>
      <c r="K416" s="217">
        <v>633.0100221989642</v>
      </c>
      <c r="L416" s="239" t="s">
        <v>1280</v>
      </c>
    </row>
    <row r="417" spans="1:12" s="18" customFormat="1" ht="15" customHeight="1">
      <c r="A417" s="77">
        <f t="shared" si="19"/>
        <v>338</v>
      </c>
      <c r="B417" s="3" t="s">
        <v>568</v>
      </c>
      <c r="C417" s="20" t="s">
        <v>45</v>
      </c>
      <c r="D417" s="92">
        <v>14.879</v>
      </c>
      <c r="E417" s="216">
        <v>1115.1635011818282</v>
      </c>
      <c r="F417" s="186">
        <v>21.0856645680552</v>
      </c>
      <c r="G417" s="186">
        <v>31.150690240247684</v>
      </c>
      <c r="H417" s="186">
        <v>29.573440101500964</v>
      </c>
      <c r="I417" s="186">
        <v>18.449956497048298</v>
      </c>
      <c r="J417" s="186">
        <v>45.175682849564495</v>
      </c>
      <c r="K417" s="217">
        <v>1260.5989354382448</v>
      </c>
      <c r="L417" s="129" t="s">
        <v>219</v>
      </c>
    </row>
    <row r="418" spans="1:12" s="18" customFormat="1" ht="15" customHeight="1">
      <c r="A418" s="309"/>
      <c r="B418" s="310" t="s">
        <v>569</v>
      </c>
      <c r="C418" s="320" t="s">
        <v>46</v>
      </c>
      <c r="D418" s="312">
        <v>3.37</v>
      </c>
      <c r="E418" s="325">
        <v>2566.065634772819</v>
      </c>
      <c r="F418" s="326">
        <v>10.29468541341347</v>
      </c>
      <c r="G418" s="326">
        <v>49.55715657905152</v>
      </c>
      <c r="H418" s="326">
        <v>37.97721798143395</v>
      </c>
      <c r="I418" s="326">
        <v>21.923867084121273</v>
      </c>
      <c r="J418" s="326">
        <v>66.71953832454689</v>
      </c>
      <c r="K418" s="327">
        <v>2752.5381001553865</v>
      </c>
      <c r="L418" s="313" t="s">
        <v>570</v>
      </c>
    </row>
    <row r="419" spans="1:12" s="16" customFormat="1" ht="15" customHeight="1">
      <c r="A419" s="77">
        <f>A417+1</f>
        <v>339</v>
      </c>
      <c r="B419" s="4" t="s">
        <v>571</v>
      </c>
      <c r="C419" s="36" t="s">
        <v>47</v>
      </c>
      <c r="D419" s="93">
        <v>1.349</v>
      </c>
      <c r="E419" s="216">
        <v>3977.4017338978697</v>
      </c>
      <c r="F419" s="186">
        <v>20.58937082682694</v>
      </c>
      <c r="G419" s="186">
        <v>99.11431315810304</v>
      </c>
      <c r="H419" s="186">
        <v>75.9544359628679</v>
      </c>
      <c r="I419" s="186">
        <v>43.847734168242546</v>
      </c>
      <c r="J419" s="186">
        <v>166.79884581136724</v>
      </c>
      <c r="K419" s="217">
        <v>4383.706433825278</v>
      </c>
      <c r="L419" s="239" t="s">
        <v>1280</v>
      </c>
    </row>
    <row r="420" spans="1:12" s="18" customFormat="1" ht="15" customHeight="1">
      <c r="A420" s="77">
        <f>A419+1</f>
        <v>340</v>
      </c>
      <c r="B420" s="3" t="s">
        <v>572</v>
      </c>
      <c r="C420" s="20" t="s">
        <v>48</v>
      </c>
      <c r="D420" s="92">
        <v>0.795</v>
      </c>
      <c r="E420" s="362" t="s">
        <v>653</v>
      </c>
      <c r="F420" s="363"/>
      <c r="G420" s="363"/>
      <c r="H420" s="363"/>
      <c r="I420" s="363"/>
      <c r="J420" s="363"/>
      <c r="K420" s="364"/>
      <c r="L420" s="239"/>
    </row>
    <row r="421" spans="1:12" s="18" customFormat="1" ht="15" customHeight="1">
      <c r="A421" s="77">
        <f>A420+1</f>
        <v>341</v>
      </c>
      <c r="B421" s="3" t="s">
        <v>573</v>
      </c>
      <c r="C421" s="20" t="s">
        <v>49</v>
      </c>
      <c r="D421" s="92">
        <v>11.027</v>
      </c>
      <c r="E421" s="216">
        <v>1581.66</v>
      </c>
      <c r="F421" s="186">
        <v>15.15</v>
      </c>
      <c r="G421" s="186">
        <v>33.33</v>
      </c>
      <c r="H421" s="186">
        <v>14.14</v>
      </c>
      <c r="I421" s="186">
        <v>15.15</v>
      </c>
      <c r="J421" s="186">
        <v>14.14</v>
      </c>
      <c r="K421" s="217">
        <v>1673.5700000000004</v>
      </c>
      <c r="L421" s="239" t="s">
        <v>1280</v>
      </c>
    </row>
    <row r="422" spans="1:12" s="18" customFormat="1" ht="15" customHeight="1" thickBot="1">
      <c r="A422" s="75">
        <f>A421+1</f>
        <v>342</v>
      </c>
      <c r="B422" s="11" t="s">
        <v>574</v>
      </c>
      <c r="C422" s="41" t="s">
        <v>50</v>
      </c>
      <c r="D422" s="94">
        <v>2.226</v>
      </c>
      <c r="E422" s="218">
        <v>316.3319999999999</v>
      </c>
      <c r="F422" s="219">
        <v>7.575</v>
      </c>
      <c r="G422" s="219">
        <v>16.665</v>
      </c>
      <c r="H422" s="219">
        <v>7.07</v>
      </c>
      <c r="I422" s="219">
        <v>7.575</v>
      </c>
      <c r="J422" s="219">
        <v>7.07</v>
      </c>
      <c r="K422" s="220">
        <v>362.28699999999986</v>
      </c>
      <c r="L422" s="240" t="s">
        <v>1280</v>
      </c>
    </row>
    <row r="423" spans="1:12" s="16" customFormat="1" ht="15" customHeight="1" thickBot="1" thickTop="1">
      <c r="A423" s="286"/>
      <c r="B423" s="14"/>
      <c r="C423" s="15" t="s">
        <v>864</v>
      </c>
      <c r="D423" s="97">
        <v>200.73099999999997</v>
      </c>
      <c r="E423" s="192"/>
      <c r="F423" s="192"/>
      <c r="G423" s="192"/>
      <c r="H423" s="192"/>
      <c r="I423" s="192"/>
      <c r="J423" s="192"/>
      <c r="K423" s="199"/>
      <c r="L423" s="187"/>
    </row>
    <row r="424" spans="1:12" s="18" customFormat="1" ht="15" customHeight="1" thickTop="1">
      <c r="A424" s="131">
        <f>A422+1</f>
        <v>343</v>
      </c>
      <c r="B424" s="17" t="s">
        <v>575</v>
      </c>
      <c r="C424" s="10" t="s">
        <v>88</v>
      </c>
      <c r="D424" s="99">
        <v>5.173</v>
      </c>
      <c r="E424" s="247">
        <v>4377.612082953699</v>
      </c>
      <c r="F424" s="248">
        <v>151.54503014820824</v>
      </c>
      <c r="G424" s="248">
        <v>152.22581609345758</v>
      </c>
      <c r="H424" s="248">
        <v>43.58693038164164</v>
      </c>
      <c r="I424" s="248">
        <v>42.73545172410739</v>
      </c>
      <c r="J424" s="248">
        <v>143.63894863556385</v>
      </c>
      <c r="K424" s="249">
        <v>4911.344259936678</v>
      </c>
      <c r="L424" s="238" t="s">
        <v>1280</v>
      </c>
    </row>
    <row r="425" spans="1:12" s="16" customFormat="1" ht="15" customHeight="1">
      <c r="A425" s="77">
        <f>A424+1</f>
        <v>344</v>
      </c>
      <c r="B425" s="48" t="s">
        <v>691</v>
      </c>
      <c r="C425" s="6" t="s">
        <v>89</v>
      </c>
      <c r="D425" s="106">
        <v>2.738</v>
      </c>
      <c r="E425" s="235">
        <v>3502.0896663629596</v>
      </c>
      <c r="F425" s="195">
        <v>137.76820922564386</v>
      </c>
      <c r="G425" s="195">
        <v>126.85484674454797</v>
      </c>
      <c r="H425" s="195">
        <v>54.483662977052056</v>
      </c>
      <c r="I425" s="195">
        <v>61.050645320153414</v>
      </c>
      <c r="J425" s="195">
        <v>205.19849805080548</v>
      </c>
      <c r="K425" s="203">
        <v>4087.445528681162</v>
      </c>
      <c r="L425" s="239" t="s">
        <v>1280</v>
      </c>
    </row>
    <row r="426" spans="1:12" s="18" customFormat="1" ht="15" customHeight="1">
      <c r="A426" s="132">
        <f aca="true" t="shared" si="20" ref="A426:A436">A425+1</f>
        <v>345</v>
      </c>
      <c r="B426" s="19" t="s">
        <v>692</v>
      </c>
      <c r="C426" s="5" t="s">
        <v>90</v>
      </c>
      <c r="D426" s="100">
        <v>5.139</v>
      </c>
      <c r="E426" s="235">
        <v>6367.435757023563</v>
      </c>
      <c r="F426" s="195">
        <v>125.24382656876715</v>
      </c>
      <c r="G426" s="195">
        <v>115.32258794958906</v>
      </c>
      <c r="H426" s="195">
        <v>49.53060270641096</v>
      </c>
      <c r="I426" s="195">
        <v>55.50058665468492</v>
      </c>
      <c r="J426" s="195">
        <v>195.42714100076714</v>
      </c>
      <c r="K426" s="203">
        <v>6908.460501903783</v>
      </c>
      <c r="L426" s="239" t="s">
        <v>1280</v>
      </c>
    </row>
    <row r="427" spans="1:12" s="18" customFormat="1" ht="15" customHeight="1">
      <c r="A427" s="132">
        <f t="shared" si="20"/>
        <v>346</v>
      </c>
      <c r="B427" s="19" t="s">
        <v>693</v>
      </c>
      <c r="C427" s="5" t="s">
        <v>91</v>
      </c>
      <c r="D427" s="100">
        <v>0.223</v>
      </c>
      <c r="E427" s="235">
        <v>5093.948605618851</v>
      </c>
      <c r="F427" s="195">
        <v>104.36985547397262</v>
      </c>
      <c r="G427" s="195">
        <v>96.10215662465755</v>
      </c>
      <c r="H427" s="195">
        <v>61.9132533830137</v>
      </c>
      <c r="I427" s="195">
        <v>65.29480782904109</v>
      </c>
      <c r="J427" s="195">
        <v>244.28392625095893</v>
      </c>
      <c r="K427" s="203">
        <v>5665.912605180494</v>
      </c>
      <c r="L427" s="239" t="s">
        <v>1280</v>
      </c>
    </row>
    <row r="428" spans="1:12" s="18" customFormat="1" ht="15" customHeight="1">
      <c r="A428" s="132">
        <f t="shared" si="20"/>
        <v>347</v>
      </c>
      <c r="B428" s="19" t="s">
        <v>694</v>
      </c>
      <c r="C428" s="5" t="s">
        <v>92</v>
      </c>
      <c r="D428" s="100">
        <v>6.413</v>
      </c>
      <c r="E428" s="235">
        <v>3638.5347182991786</v>
      </c>
      <c r="F428" s="195">
        <v>86.97487956164385</v>
      </c>
      <c r="G428" s="195">
        <v>80.08513052054796</v>
      </c>
      <c r="H428" s="195">
        <v>51.594377819178085</v>
      </c>
      <c r="I428" s="195">
        <v>56.778093764383556</v>
      </c>
      <c r="J428" s="195">
        <v>212.42080543561647</v>
      </c>
      <c r="K428" s="203">
        <v>4126.3880054005485</v>
      </c>
      <c r="L428" s="239" t="s">
        <v>1280</v>
      </c>
    </row>
    <row r="429" spans="1:12" s="18" customFormat="1" ht="15" customHeight="1">
      <c r="A429" s="132">
        <f t="shared" si="20"/>
        <v>348</v>
      </c>
      <c r="B429" s="19" t="s">
        <v>695</v>
      </c>
      <c r="C429" s="5" t="s">
        <v>93</v>
      </c>
      <c r="D429" s="100">
        <v>12.449</v>
      </c>
      <c r="E429" s="235">
        <v>3109.8587335890415</v>
      </c>
      <c r="F429" s="195">
        <v>79.06807232876713</v>
      </c>
      <c r="G429" s="195">
        <v>72.80466410958905</v>
      </c>
      <c r="H429" s="195">
        <v>46.90397983561644</v>
      </c>
      <c r="I429" s="195">
        <v>51.616448876712326</v>
      </c>
      <c r="J429" s="195">
        <v>193.1098231232877</v>
      </c>
      <c r="K429" s="203">
        <v>3553.361721863014</v>
      </c>
      <c r="L429" s="239" t="s">
        <v>1280</v>
      </c>
    </row>
    <row r="430" spans="1:12" s="16" customFormat="1" ht="15" customHeight="1">
      <c r="A430" s="77">
        <f t="shared" si="20"/>
        <v>349</v>
      </c>
      <c r="B430" s="48" t="s">
        <v>696</v>
      </c>
      <c r="C430" s="6" t="s">
        <v>94</v>
      </c>
      <c r="D430" s="106">
        <v>12.141</v>
      </c>
      <c r="E430" s="235">
        <v>3273.5355090410962</v>
      </c>
      <c r="F430" s="195">
        <v>75.30292602739726</v>
      </c>
      <c r="G430" s="195">
        <v>69.33777534246576</v>
      </c>
      <c r="H430" s="195">
        <v>44.670456986301375</v>
      </c>
      <c r="I430" s="195">
        <v>49.158522739726024</v>
      </c>
      <c r="J430" s="195">
        <v>183.914117260274</v>
      </c>
      <c r="K430" s="203">
        <v>3695.9193073972606</v>
      </c>
      <c r="L430" s="239" t="s">
        <v>1280</v>
      </c>
    </row>
    <row r="431" spans="1:12" s="18" customFormat="1" ht="15" customHeight="1">
      <c r="A431" s="132">
        <f t="shared" si="20"/>
        <v>350</v>
      </c>
      <c r="B431" s="19" t="s">
        <v>697</v>
      </c>
      <c r="C431" s="5" t="s">
        <v>353</v>
      </c>
      <c r="D431" s="100">
        <v>2.592</v>
      </c>
      <c r="E431" s="235">
        <v>2727.946257534247</v>
      </c>
      <c r="F431" s="195">
        <v>62.75243835616438</v>
      </c>
      <c r="G431" s="195">
        <v>57.781479452054796</v>
      </c>
      <c r="H431" s="195">
        <v>37.22538082191781</v>
      </c>
      <c r="I431" s="195">
        <v>40.965435616438356</v>
      </c>
      <c r="J431" s="195">
        <v>153.26176438356165</v>
      </c>
      <c r="K431" s="203">
        <v>3079.932756164384</v>
      </c>
      <c r="L431" s="239" t="s">
        <v>1280</v>
      </c>
    </row>
    <row r="432" spans="1:12" s="16" customFormat="1" ht="15" customHeight="1">
      <c r="A432" s="77">
        <f t="shared" si="20"/>
        <v>351</v>
      </c>
      <c r="B432" s="48" t="s">
        <v>698</v>
      </c>
      <c r="C432" s="6" t="s">
        <v>95</v>
      </c>
      <c r="D432" s="106">
        <v>9.054</v>
      </c>
      <c r="E432" s="235">
        <v>2598.044054794521</v>
      </c>
      <c r="F432" s="195">
        <v>52.29369863013699</v>
      </c>
      <c r="G432" s="195">
        <v>48.15123287671233</v>
      </c>
      <c r="H432" s="195">
        <v>31.021150684931506</v>
      </c>
      <c r="I432" s="195">
        <v>34.13786301369863</v>
      </c>
      <c r="J432" s="195">
        <v>127.71813698630137</v>
      </c>
      <c r="K432" s="203">
        <v>2891.3661369863016</v>
      </c>
      <c r="L432" s="239" t="s">
        <v>1280</v>
      </c>
    </row>
    <row r="433" spans="1:12" s="18" customFormat="1" ht="15" customHeight="1">
      <c r="A433" s="132">
        <f t="shared" si="20"/>
        <v>352</v>
      </c>
      <c r="B433" s="19" t="s">
        <v>699</v>
      </c>
      <c r="C433" s="5" t="s">
        <v>96</v>
      </c>
      <c r="D433" s="100">
        <v>51.402</v>
      </c>
      <c r="E433" s="235">
        <v>927.8728767123289</v>
      </c>
      <c r="F433" s="195">
        <v>29.052054794520547</v>
      </c>
      <c r="G433" s="195">
        <v>26.75068493150685</v>
      </c>
      <c r="H433" s="195">
        <v>17.233972602739726</v>
      </c>
      <c r="I433" s="195">
        <v>18.965479452054794</v>
      </c>
      <c r="J433" s="195">
        <v>70.95452054794521</v>
      </c>
      <c r="K433" s="203">
        <v>1090.829589041096</v>
      </c>
      <c r="L433" s="239" t="s">
        <v>1280</v>
      </c>
    </row>
    <row r="434" spans="1:12" s="18" customFormat="1" ht="15" customHeight="1">
      <c r="A434" s="132">
        <f t="shared" si="20"/>
        <v>353</v>
      </c>
      <c r="B434" s="19" t="s">
        <v>700</v>
      </c>
      <c r="C434" s="5" t="s">
        <v>97</v>
      </c>
      <c r="D434" s="100">
        <v>9.084</v>
      </c>
      <c r="E434" s="235">
        <v>1546.4547945205481</v>
      </c>
      <c r="F434" s="195">
        <v>36.31506849315068</v>
      </c>
      <c r="G434" s="195">
        <v>33.43835616438356</v>
      </c>
      <c r="H434" s="195">
        <v>21.542465753424658</v>
      </c>
      <c r="I434" s="195">
        <v>23.706849315068492</v>
      </c>
      <c r="J434" s="195">
        <v>88.69315068493151</v>
      </c>
      <c r="K434" s="203">
        <v>1750.150684931507</v>
      </c>
      <c r="L434" s="122" t="s">
        <v>1103</v>
      </c>
    </row>
    <row r="435" spans="1:12" s="18" customFormat="1" ht="15" customHeight="1">
      <c r="A435" s="132">
        <f t="shared" si="20"/>
        <v>354</v>
      </c>
      <c r="B435" s="3" t="s">
        <v>701</v>
      </c>
      <c r="C435" s="5" t="s">
        <v>98</v>
      </c>
      <c r="D435" s="92">
        <v>1.759</v>
      </c>
      <c r="E435" s="235">
        <v>792.901098901099</v>
      </c>
      <c r="F435" s="195">
        <v>18.414835164835164</v>
      </c>
      <c r="G435" s="195">
        <v>18.13736263736264</v>
      </c>
      <c r="H435" s="195">
        <v>13.071428571428571</v>
      </c>
      <c r="I435" s="195">
        <v>14.791208791208792</v>
      </c>
      <c r="J435" s="195">
        <v>68.04945054945055</v>
      </c>
      <c r="K435" s="203">
        <v>925.3653846153846</v>
      </c>
      <c r="L435" s="122" t="s">
        <v>1104</v>
      </c>
    </row>
    <row r="436" spans="1:12" s="18" customFormat="1" ht="15" customHeight="1" thickBot="1">
      <c r="A436" s="133">
        <f t="shared" si="20"/>
        <v>355</v>
      </c>
      <c r="B436" s="11" t="s">
        <v>702</v>
      </c>
      <c r="C436" s="41" t="s">
        <v>99</v>
      </c>
      <c r="D436" s="94">
        <v>46.857</v>
      </c>
      <c r="E436" s="244">
        <v>673.9659340659341</v>
      </c>
      <c r="F436" s="245">
        <v>16.573351648351647</v>
      </c>
      <c r="G436" s="245">
        <v>16.323626373626375</v>
      </c>
      <c r="H436" s="245">
        <v>11.764285714285714</v>
      </c>
      <c r="I436" s="245">
        <v>13.312087912087913</v>
      </c>
      <c r="J436" s="245">
        <v>51.03708791208791</v>
      </c>
      <c r="K436" s="246">
        <v>782.9763736263736</v>
      </c>
      <c r="L436" s="240" t="s">
        <v>1280</v>
      </c>
    </row>
    <row r="437" spans="1:12" s="16" customFormat="1" ht="15" customHeight="1" thickBot="1" thickTop="1">
      <c r="A437" s="286"/>
      <c r="B437" s="14"/>
      <c r="C437" s="15" t="s">
        <v>865</v>
      </c>
      <c r="D437" s="97">
        <v>165.024</v>
      </c>
      <c r="E437" s="192"/>
      <c r="F437" s="192"/>
      <c r="G437" s="192"/>
      <c r="H437" s="192"/>
      <c r="I437" s="192"/>
      <c r="J437" s="192"/>
      <c r="K437" s="199"/>
      <c r="L437" s="187"/>
    </row>
    <row r="438" spans="1:12" s="18" customFormat="1" ht="15" customHeight="1" thickTop="1">
      <c r="A438" s="131">
        <f>A436+1</f>
        <v>356</v>
      </c>
      <c r="B438" s="1" t="s">
        <v>703</v>
      </c>
      <c r="C438" s="24" t="s">
        <v>354</v>
      </c>
      <c r="D438" s="91">
        <v>1.05</v>
      </c>
      <c r="E438" s="208">
        <v>994.8595295807459</v>
      </c>
      <c r="F438" s="209">
        <v>15.372688243859553</v>
      </c>
      <c r="G438" s="209">
        <v>46.22579919174406</v>
      </c>
      <c r="H438" s="209">
        <v>35.16420996450053</v>
      </c>
      <c r="I438" s="209">
        <v>19.716082700061136</v>
      </c>
      <c r="J438" s="209">
        <v>41.68279529629673</v>
      </c>
      <c r="K438" s="210">
        <v>1153.0211049772079</v>
      </c>
      <c r="L438" s="238" t="s">
        <v>1280</v>
      </c>
    </row>
    <row r="439" spans="1:12" s="18" customFormat="1" ht="15" customHeight="1">
      <c r="A439" s="132">
        <f>A438+1</f>
        <v>357</v>
      </c>
      <c r="B439" s="3" t="s">
        <v>704</v>
      </c>
      <c r="C439" s="20" t="s">
        <v>100</v>
      </c>
      <c r="D439" s="92">
        <v>9.26</v>
      </c>
      <c r="E439" s="216">
        <v>3979.4381183229834</v>
      </c>
      <c r="F439" s="186">
        <v>17.080764715399503</v>
      </c>
      <c r="G439" s="186">
        <v>77.04299865290677</v>
      </c>
      <c r="H439" s="186">
        <v>58.60701660750088</v>
      </c>
      <c r="I439" s="186">
        <v>32.860137833435225</v>
      </c>
      <c r="J439" s="186">
        <v>104.20698824074182</v>
      </c>
      <c r="K439" s="217">
        <v>4269.236024372968</v>
      </c>
      <c r="L439" s="129" t="s">
        <v>219</v>
      </c>
    </row>
    <row r="440" spans="1:12" s="16" customFormat="1" ht="15" customHeight="1">
      <c r="A440" s="77">
        <f aca="true" t="shared" si="21" ref="A440:A462">A439+1</f>
        <v>358</v>
      </c>
      <c r="B440" s="4" t="s">
        <v>705</v>
      </c>
      <c r="C440" s="36" t="s">
        <v>101</v>
      </c>
      <c r="D440" s="93">
        <v>10.196</v>
      </c>
      <c r="E440" s="216">
        <v>1783.4965367470568</v>
      </c>
      <c r="F440" s="186">
        <v>28.135055434906846</v>
      </c>
      <c r="G440" s="186">
        <v>42.65520630929249</v>
      </c>
      <c r="H440" s="186">
        <v>37.724631386444166</v>
      </c>
      <c r="I440" s="186">
        <v>21.42114527374557</v>
      </c>
      <c r="J440" s="186">
        <v>80.84754829123328</v>
      </c>
      <c r="K440" s="217">
        <v>1994.2801234426793</v>
      </c>
      <c r="L440" s="239" t="s">
        <v>1280</v>
      </c>
    </row>
    <row r="441" spans="1:12" s="18" customFormat="1" ht="15" customHeight="1">
      <c r="A441" s="132">
        <f t="shared" si="21"/>
        <v>359</v>
      </c>
      <c r="B441" s="3" t="s">
        <v>706</v>
      </c>
      <c r="C441" s="20" t="s">
        <v>102</v>
      </c>
      <c r="D441" s="92">
        <v>13.816</v>
      </c>
      <c r="E441" s="216">
        <v>1486.2471139558806</v>
      </c>
      <c r="F441" s="186">
        <v>25.577323122642586</v>
      </c>
      <c r="G441" s="186">
        <v>38.77746028117499</v>
      </c>
      <c r="H441" s="186">
        <v>34.29511944222197</v>
      </c>
      <c r="I441" s="186">
        <v>19.47376843067779</v>
      </c>
      <c r="J441" s="186">
        <v>73.49777117384843</v>
      </c>
      <c r="K441" s="217">
        <v>1677.8685564064465</v>
      </c>
      <c r="L441" s="122" t="s">
        <v>1105</v>
      </c>
    </row>
    <row r="442" spans="1:12" s="18" customFormat="1" ht="15" customHeight="1">
      <c r="A442" s="132">
        <f t="shared" si="21"/>
        <v>360</v>
      </c>
      <c r="B442" s="3" t="s">
        <v>707</v>
      </c>
      <c r="C442" s="20" t="s">
        <v>103</v>
      </c>
      <c r="D442" s="92">
        <v>5.472</v>
      </c>
      <c r="E442" s="216">
        <v>1188.4878627377343</v>
      </c>
      <c r="F442" s="186">
        <v>19.785648828957804</v>
      </c>
      <c r="G442" s="186">
        <v>31.383671557063266</v>
      </c>
      <c r="H442" s="186">
        <v>27.054889273330396</v>
      </c>
      <c r="I442" s="186">
        <v>16.23191578686344</v>
      </c>
      <c r="J442" s="186">
        <v>58.83339684245108</v>
      </c>
      <c r="K442" s="217">
        <v>1341.7773850264005</v>
      </c>
      <c r="L442" s="129" t="s">
        <v>219</v>
      </c>
    </row>
    <row r="443" spans="1:12" s="16" customFormat="1" ht="15" customHeight="1">
      <c r="A443" s="77">
        <f t="shared" si="21"/>
        <v>361</v>
      </c>
      <c r="B443" s="4" t="s">
        <v>708</v>
      </c>
      <c r="C443" s="36" t="s">
        <v>104</v>
      </c>
      <c r="D443" s="93">
        <v>16.333</v>
      </c>
      <c r="E443" s="216">
        <v>1334.4175342465753</v>
      </c>
      <c r="F443" s="186">
        <v>10.116986301369863</v>
      </c>
      <c r="G443" s="186">
        <v>28.625753424657532</v>
      </c>
      <c r="H443" s="186">
        <v>21.019726027397258</v>
      </c>
      <c r="I443" s="186">
        <v>11.52986301369863</v>
      </c>
      <c r="J443" s="186">
        <v>37.946301369863015</v>
      </c>
      <c r="K443" s="217">
        <v>1443.6561643835614</v>
      </c>
      <c r="L443" s="239" t="s">
        <v>1280</v>
      </c>
    </row>
    <row r="444" spans="1:12" s="18" customFormat="1" ht="15" customHeight="1">
      <c r="A444" s="132">
        <f t="shared" si="21"/>
        <v>362</v>
      </c>
      <c r="B444" s="4" t="s">
        <v>709</v>
      </c>
      <c r="C444" s="20" t="s">
        <v>105</v>
      </c>
      <c r="D444" s="92">
        <v>7.8</v>
      </c>
      <c r="E444" s="216">
        <v>2426.213698630137</v>
      </c>
      <c r="F444" s="186">
        <v>11.241095890410959</v>
      </c>
      <c r="G444" s="186">
        <v>47.70958904109589</v>
      </c>
      <c r="H444" s="186">
        <v>35.032876712328765</v>
      </c>
      <c r="I444" s="186">
        <v>19.216438356164385</v>
      </c>
      <c r="J444" s="186">
        <v>63.24383561643836</v>
      </c>
      <c r="K444" s="217">
        <v>2602.657534246576</v>
      </c>
      <c r="L444" s="122" t="s">
        <v>1106</v>
      </c>
    </row>
    <row r="445" spans="1:12" s="18" customFormat="1" ht="15" customHeight="1">
      <c r="A445" s="132">
        <f t="shared" si="21"/>
        <v>363</v>
      </c>
      <c r="B445" s="3" t="s">
        <v>569</v>
      </c>
      <c r="C445" s="20" t="s">
        <v>106</v>
      </c>
      <c r="D445" s="93">
        <v>3.37</v>
      </c>
      <c r="E445" s="224">
        <v>2566.065634772819</v>
      </c>
      <c r="F445" s="189">
        <v>10.29468541341347</v>
      </c>
      <c r="G445" s="189">
        <v>49.55715657905152</v>
      </c>
      <c r="H445" s="189">
        <v>37.97721798143395</v>
      </c>
      <c r="I445" s="189">
        <v>21.923867084121273</v>
      </c>
      <c r="J445" s="189">
        <v>66.71953832454689</v>
      </c>
      <c r="K445" s="225">
        <v>2752.5381001553865</v>
      </c>
      <c r="L445" s="129" t="s">
        <v>219</v>
      </c>
    </row>
    <row r="446" spans="1:12" s="18" customFormat="1" ht="15" customHeight="1">
      <c r="A446" s="132">
        <f t="shared" si="21"/>
        <v>364</v>
      </c>
      <c r="B446" s="4" t="s">
        <v>710</v>
      </c>
      <c r="C446" s="36" t="s">
        <v>107</v>
      </c>
      <c r="D446" s="93">
        <v>19.959</v>
      </c>
      <c r="E446" s="224">
        <v>2437.762353034178</v>
      </c>
      <c r="F446" s="189">
        <v>9.779951142742796</v>
      </c>
      <c r="G446" s="189">
        <v>47.07929875009894</v>
      </c>
      <c r="H446" s="189">
        <v>36.07835708236225</v>
      </c>
      <c r="I446" s="189">
        <v>20.827673729915208</v>
      </c>
      <c r="J446" s="189">
        <v>63.383561408319544</v>
      </c>
      <c r="K446" s="225">
        <v>2614.911195147617</v>
      </c>
      <c r="L446" s="239" t="s">
        <v>1280</v>
      </c>
    </row>
    <row r="447" spans="1:12" s="18" customFormat="1" ht="15" customHeight="1">
      <c r="A447" s="132">
        <f t="shared" si="21"/>
        <v>365</v>
      </c>
      <c r="B447" s="3" t="s">
        <v>711</v>
      </c>
      <c r="C447" s="20" t="s">
        <v>108</v>
      </c>
      <c r="D447" s="92">
        <v>19.485</v>
      </c>
      <c r="E447" s="216">
        <v>1828.3217647756335</v>
      </c>
      <c r="F447" s="186">
        <v>8.801956028468517</v>
      </c>
      <c r="G447" s="186">
        <v>42.37136887508905</v>
      </c>
      <c r="H447" s="186">
        <v>32.47052137412603</v>
      </c>
      <c r="I447" s="186">
        <v>18.744906356923686</v>
      </c>
      <c r="J447" s="186">
        <v>50.706849126655634</v>
      </c>
      <c r="K447" s="217">
        <v>1981.4173665368965</v>
      </c>
      <c r="L447" s="239" t="s">
        <v>1280</v>
      </c>
    </row>
    <row r="448" spans="1:12" s="18" customFormat="1" ht="15" customHeight="1">
      <c r="A448" s="132">
        <f t="shared" si="21"/>
        <v>366</v>
      </c>
      <c r="B448" s="3" t="s">
        <v>712</v>
      </c>
      <c r="C448" s="20" t="s">
        <v>109</v>
      </c>
      <c r="D448" s="92">
        <v>3.758</v>
      </c>
      <c r="E448" s="216">
        <v>2497.1653504349497</v>
      </c>
      <c r="F448" s="186">
        <v>28.658348269657804</v>
      </c>
      <c r="G448" s="186">
        <v>41.40111884949096</v>
      </c>
      <c r="H448" s="186">
        <v>37.86687699648564</v>
      </c>
      <c r="I448" s="186">
        <v>39.58193393298029</v>
      </c>
      <c r="J448" s="186">
        <v>53.32626600739022</v>
      </c>
      <c r="K448" s="217">
        <v>2697.9998944909544</v>
      </c>
      <c r="L448" s="129" t="s">
        <v>219</v>
      </c>
    </row>
    <row r="449" spans="1:12" s="18" customFormat="1" ht="15" customHeight="1">
      <c r="A449" s="132">
        <f t="shared" si="21"/>
        <v>367</v>
      </c>
      <c r="B449" s="3" t="s">
        <v>713</v>
      </c>
      <c r="C449" s="20" t="s">
        <v>110</v>
      </c>
      <c r="D449" s="92">
        <v>0.624</v>
      </c>
      <c r="E449" s="216">
        <v>3371.173223087182</v>
      </c>
      <c r="F449" s="186">
        <v>31.524183096623585</v>
      </c>
      <c r="G449" s="186">
        <v>45.54123073444006</v>
      </c>
      <c r="H449" s="186">
        <v>41.6535646961342</v>
      </c>
      <c r="I449" s="186">
        <v>59.37290089947044</v>
      </c>
      <c r="J449" s="186">
        <v>125.31672511736701</v>
      </c>
      <c r="K449" s="217">
        <v>3674.5818276312175</v>
      </c>
      <c r="L449" s="239" t="s">
        <v>1280</v>
      </c>
    </row>
    <row r="450" spans="1:12" s="18" customFormat="1" ht="15" customHeight="1">
      <c r="A450" s="132">
        <f t="shared" si="21"/>
        <v>368</v>
      </c>
      <c r="B450" s="3" t="s">
        <v>714</v>
      </c>
      <c r="C450" s="20" t="s">
        <v>111</v>
      </c>
      <c r="D450" s="92">
        <v>2.549</v>
      </c>
      <c r="E450" s="216">
        <v>4583.690410958905</v>
      </c>
      <c r="F450" s="186">
        <v>46.29315068493151</v>
      </c>
      <c r="G450" s="186">
        <v>135.1972602739726</v>
      </c>
      <c r="H450" s="186">
        <v>98.11780821917809</v>
      </c>
      <c r="I450" s="186">
        <v>71.27397260273973</v>
      </c>
      <c r="J450" s="186">
        <v>159.05205479452056</v>
      </c>
      <c r="K450" s="217">
        <v>5093.6246575342475</v>
      </c>
      <c r="L450" s="122" t="s">
        <v>1107</v>
      </c>
    </row>
    <row r="451" spans="1:12" s="18" customFormat="1" ht="15" customHeight="1">
      <c r="A451" s="132">
        <f t="shared" si="21"/>
        <v>369</v>
      </c>
      <c r="B451" s="3" t="s">
        <v>715</v>
      </c>
      <c r="C451" s="20" t="s">
        <v>112</v>
      </c>
      <c r="D451" s="92">
        <v>1.155</v>
      </c>
      <c r="E451" s="216">
        <v>3758.147458595089</v>
      </c>
      <c r="F451" s="186">
        <v>32.42330097087379</v>
      </c>
      <c r="G451" s="186">
        <v>78.18078812107368</v>
      </c>
      <c r="H451" s="186">
        <v>89.91619874357511</v>
      </c>
      <c r="I451" s="186">
        <v>48.835627641347806</v>
      </c>
      <c r="J451" s="186">
        <v>121.6577133066819</v>
      </c>
      <c r="K451" s="217">
        <v>4129.161087378641</v>
      </c>
      <c r="L451" s="239" t="s">
        <v>1280</v>
      </c>
    </row>
    <row r="452" spans="1:12" s="18" customFormat="1" ht="15" customHeight="1">
      <c r="A452" s="132">
        <f t="shared" si="21"/>
        <v>370</v>
      </c>
      <c r="B452" s="3" t="s">
        <v>716</v>
      </c>
      <c r="C452" s="20" t="s">
        <v>113</v>
      </c>
      <c r="D452" s="92">
        <v>2.029</v>
      </c>
      <c r="E452" s="216">
        <v>3006.517966876071</v>
      </c>
      <c r="F452" s="186">
        <v>29.47572815533981</v>
      </c>
      <c r="G452" s="186">
        <v>71.07344374643061</v>
      </c>
      <c r="H452" s="186">
        <v>81.74199885779555</v>
      </c>
      <c r="I452" s="186">
        <v>44.396025128498</v>
      </c>
      <c r="J452" s="186">
        <v>101.38142775556825</v>
      </c>
      <c r="K452" s="217">
        <v>3334.5865905197033</v>
      </c>
      <c r="L452" s="239" t="s">
        <v>1280</v>
      </c>
    </row>
    <row r="453" spans="1:12" s="18" customFormat="1" ht="15" customHeight="1">
      <c r="A453" s="132">
        <f t="shared" si="21"/>
        <v>371</v>
      </c>
      <c r="B453" s="4" t="s">
        <v>717</v>
      </c>
      <c r="C453" s="36" t="s">
        <v>114</v>
      </c>
      <c r="D453" s="93">
        <v>12.428</v>
      </c>
      <c r="E453" s="224">
        <v>2614.363449457453</v>
      </c>
      <c r="F453" s="189">
        <v>26.79611650485437</v>
      </c>
      <c r="G453" s="189">
        <v>64.6122215876642</v>
      </c>
      <c r="H453" s="189">
        <v>74.31090805254141</v>
      </c>
      <c r="I453" s="189">
        <v>40.360022844089094</v>
      </c>
      <c r="J453" s="189">
        <v>92.16493432324387</v>
      </c>
      <c r="K453" s="225">
        <v>2912.6076527698465</v>
      </c>
      <c r="L453" s="122" t="s">
        <v>1108</v>
      </c>
    </row>
    <row r="454" spans="1:12" s="16" customFormat="1" ht="15" customHeight="1">
      <c r="A454" s="77">
        <f t="shared" si="21"/>
        <v>372</v>
      </c>
      <c r="B454" s="4" t="s">
        <v>718</v>
      </c>
      <c r="C454" s="36" t="s">
        <v>115</v>
      </c>
      <c r="D454" s="93">
        <v>13.109</v>
      </c>
      <c r="E454" s="224">
        <v>2475.8797603614357</v>
      </c>
      <c r="F454" s="189">
        <v>25.27745523735181</v>
      </c>
      <c r="G454" s="189">
        <v>62.60624784271286</v>
      </c>
      <c r="H454" s="189">
        <v>71.36285466583215</v>
      </c>
      <c r="I454" s="189">
        <v>40.065804021404986</v>
      </c>
      <c r="J454" s="189">
        <v>88.81293769611257</v>
      </c>
      <c r="K454" s="225">
        <v>2764.0050598248495</v>
      </c>
      <c r="L454" s="239" t="s">
        <v>1280</v>
      </c>
    </row>
    <row r="455" spans="1:12" s="18" customFormat="1" ht="15" customHeight="1">
      <c r="A455" s="132">
        <f t="shared" si="21"/>
        <v>373</v>
      </c>
      <c r="B455" s="3" t="s">
        <v>719</v>
      </c>
      <c r="C455" s="20" t="s">
        <v>116</v>
      </c>
      <c r="D455" s="92">
        <v>1.429</v>
      </c>
      <c r="E455" s="216">
        <v>2337.3960712654184</v>
      </c>
      <c r="F455" s="186">
        <v>23.758793969849247</v>
      </c>
      <c r="G455" s="186">
        <v>60.600274097761535</v>
      </c>
      <c r="H455" s="186">
        <v>68.41480127912288</v>
      </c>
      <c r="I455" s="186">
        <v>39.77158519872088</v>
      </c>
      <c r="J455" s="186">
        <v>85.46094106898127</v>
      </c>
      <c r="K455" s="217">
        <v>2615.4024668798543</v>
      </c>
      <c r="L455" s="122" t="s">
        <v>1109</v>
      </c>
    </row>
    <row r="456" spans="1:12" s="16" customFormat="1" ht="15" customHeight="1">
      <c r="A456" s="77">
        <f t="shared" si="21"/>
        <v>374</v>
      </c>
      <c r="B456" s="4" t="s">
        <v>720</v>
      </c>
      <c r="C456" s="36" t="s">
        <v>117</v>
      </c>
      <c r="D456" s="93">
        <v>11.163</v>
      </c>
      <c r="E456" s="216">
        <v>2220.5262677021474</v>
      </c>
      <c r="F456" s="186">
        <v>22.570854271356783</v>
      </c>
      <c r="G456" s="186">
        <v>57.57026039287346</v>
      </c>
      <c r="H456" s="186">
        <v>64.99406121516674</v>
      </c>
      <c r="I456" s="186">
        <v>37.78300593878483</v>
      </c>
      <c r="J456" s="186">
        <v>81.18789401553221</v>
      </c>
      <c r="K456" s="217">
        <v>2484.6323435358613</v>
      </c>
      <c r="L456" s="239" t="s">
        <v>1280</v>
      </c>
    </row>
    <row r="457" spans="1:12" s="18" customFormat="1" ht="15" customHeight="1">
      <c r="A457" s="132">
        <f t="shared" si="21"/>
        <v>375</v>
      </c>
      <c r="B457" s="3" t="s">
        <v>721</v>
      </c>
      <c r="C457" s="20" t="s">
        <v>118</v>
      </c>
      <c r="D457" s="92">
        <v>0.776</v>
      </c>
      <c r="E457" s="362" t="s">
        <v>653</v>
      </c>
      <c r="F457" s="363"/>
      <c r="G457" s="363"/>
      <c r="H457" s="363"/>
      <c r="I457" s="363"/>
      <c r="J457" s="363"/>
      <c r="K457" s="364"/>
      <c r="L457" s="239" t="s">
        <v>1280</v>
      </c>
    </row>
    <row r="458" spans="1:12" s="18" customFormat="1" ht="15" customHeight="1">
      <c r="A458" s="132">
        <f t="shared" si="21"/>
        <v>376</v>
      </c>
      <c r="B458" s="3" t="s">
        <v>722</v>
      </c>
      <c r="C458" s="20" t="s">
        <v>119</v>
      </c>
      <c r="D458" s="92">
        <v>28.197</v>
      </c>
      <c r="E458" s="216">
        <v>2109.49995431704</v>
      </c>
      <c r="F458" s="186">
        <v>21.442311557788944</v>
      </c>
      <c r="G458" s="186">
        <v>54.69174737322979</v>
      </c>
      <c r="H458" s="186">
        <v>61.7443581544084</v>
      </c>
      <c r="I458" s="186">
        <v>35.89385564184559</v>
      </c>
      <c r="J458" s="186">
        <v>77.1284993147556</v>
      </c>
      <c r="K458" s="217">
        <v>2360.4007263590684</v>
      </c>
      <c r="L458" s="239" t="s">
        <v>1280</v>
      </c>
    </row>
    <row r="459" spans="1:12" s="18" customFormat="1" ht="15" customHeight="1">
      <c r="A459" s="132">
        <f t="shared" si="21"/>
        <v>377</v>
      </c>
      <c r="B459" s="4" t="s">
        <v>723</v>
      </c>
      <c r="C459" s="36" t="s">
        <v>120</v>
      </c>
      <c r="D459" s="93">
        <v>0.068</v>
      </c>
      <c r="E459" s="362" t="s">
        <v>653</v>
      </c>
      <c r="F459" s="363"/>
      <c r="G459" s="363"/>
      <c r="H459" s="363"/>
      <c r="I459" s="363"/>
      <c r="J459" s="363"/>
      <c r="K459" s="364"/>
      <c r="L459" s="239" t="s">
        <v>1280</v>
      </c>
    </row>
    <row r="460" spans="1:12" s="16" customFormat="1" ht="15" customHeight="1">
      <c r="A460" s="77">
        <f t="shared" si="21"/>
        <v>378</v>
      </c>
      <c r="B460" s="4" t="s">
        <v>724</v>
      </c>
      <c r="C460" s="36" t="s">
        <v>121</v>
      </c>
      <c r="D460" s="93">
        <v>14.365</v>
      </c>
      <c r="E460" s="216">
        <v>2847.8249383280045</v>
      </c>
      <c r="F460" s="186">
        <v>25.730773869346734</v>
      </c>
      <c r="G460" s="186">
        <v>65.63009684787575</v>
      </c>
      <c r="H460" s="186">
        <v>74.09322978529008</v>
      </c>
      <c r="I460" s="186">
        <v>43.07262677021471</v>
      </c>
      <c r="J460" s="186">
        <v>92.55419917770672</v>
      </c>
      <c r="K460" s="217">
        <v>3148.9058647784386</v>
      </c>
      <c r="L460" s="239" t="s">
        <v>1280</v>
      </c>
    </row>
    <row r="461" spans="1:12" s="18" customFormat="1" ht="15" customHeight="1">
      <c r="A461" s="132">
        <f t="shared" si="21"/>
        <v>379</v>
      </c>
      <c r="B461" s="3" t="s">
        <v>725</v>
      </c>
      <c r="C461" s="20" t="s">
        <v>122</v>
      </c>
      <c r="D461" s="92">
        <v>2.182</v>
      </c>
      <c r="E461" s="216">
        <v>3844.563666742806</v>
      </c>
      <c r="F461" s="186">
        <v>30.876928643216083</v>
      </c>
      <c r="G461" s="186">
        <v>78.7561162174509</v>
      </c>
      <c r="H461" s="186">
        <v>88.91187574234809</v>
      </c>
      <c r="I461" s="186">
        <v>51.68715212425765</v>
      </c>
      <c r="J461" s="186">
        <v>106.43732905436273</v>
      </c>
      <c r="K461" s="217">
        <v>4201.233068524442</v>
      </c>
      <c r="L461" s="239" t="s">
        <v>1280</v>
      </c>
    </row>
    <row r="462" spans="1:12" s="18" customFormat="1" ht="15" customHeight="1">
      <c r="A462" s="132">
        <f t="shared" si="21"/>
        <v>380</v>
      </c>
      <c r="B462" s="3" t="s">
        <v>726</v>
      </c>
      <c r="C462" s="20" t="s">
        <v>123</v>
      </c>
      <c r="D462" s="92">
        <v>0.36</v>
      </c>
      <c r="E462" s="216">
        <v>3075.650933394245</v>
      </c>
      <c r="F462" s="186">
        <v>27.789235778894472</v>
      </c>
      <c r="G462" s="186">
        <v>70.8805045957058</v>
      </c>
      <c r="H462" s="186">
        <v>80.02068816811328</v>
      </c>
      <c r="I462" s="186">
        <v>41.34972169940612</v>
      </c>
      <c r="J462" s="186">
        <v>85.14986324349019</v>
      </c>
      <c r="K462" s="217">
        <v>3380.8409468798545</v>
      </c>
      <c r="L462" s="239" t="s">
        <v>1280</v>
      </c>
    </row>
    <row r="463" spans="1:12" s="18" customFormat="1" ht="15" customHeight="1">
      <c r="A463" s="309"/>
      <c r="B463" s="310" t="s">
        <v>1272</v>
      </c>
      <c r="C463" s="320" t="s">
        <v>124</v>
      </c>
      <c r="D463" s="312">
        <v>7.486</v>
      </c>
      <c r="E463" s="325">
        <v>4883.759999999999</v>
      </c>
      <c r="F463" s="326">
        <v>286.74</v>
      </c>
      <c r="G463" s="326">
        <v>219.51</v>
      </c>
      <c r="H463" s="326">
        <v>306.18</v>
      </c>
      <c r="I463" s="326">
        <v>148.23</v>
      </c>
      <c r="J463" s="326">
        <v>1321.9038</v>
      </c>
      <c r="K463" s="327">
        <v>7166.323799999999</v>
      </c>
      <c r="L463" s="319" t="s">
        <v>727</v>
      </c>
    </row>
    <row r="464" spans="1:12" s="18" customFormat="1" ht="15" customHeight="1">
      <c r="A464" s="309"/>
      <c r="B464" s="310" t="s">
        <v>1273</v>
      </c>
      <c r="C464" s="320" t="s">
        <v>55</v>
      </c>
      <c r="D464" s="312">
        <v>6.72</v>
      </c>
      <c r="E464" s="325">
        <v>8139.599999999999</v>
      </c>
      <c r="F464" s="326">
        <v>318.6</v>
      </c>
      <c r="G464" s="326">
        <v>243.9</v>
      </c>
      <c r="H464" s="326">
        <v>340.2</v>
      </c>
      <c r="I464" s="326">
        <v>164.7</v>
      </c>
      <c r="J464" s="326">
        <v>1468.782</v>
      </c>
      <c r="K464" s="327">
        <v>10675.782</v>
      </c>
      <c r="L464" s="319" t="s">
        <v>727</v>
      </c>
    </row>
    <row r="465" spans="1:12" s="18" customFormat="1" ht="15" customHeight="1">
      <c r="A465" s="309"/>
      <c r="B465" s="310" t="s">
        <v>1274</v>
      </c>
      <c r="C465" s="320" t="s">
        <v>56</v>
      </c>
      <c r="D465" s="312">
        <v>2.853</v>
      </c>
      <c r="E465" s="325">
        <v>13566</v>
      </c>
      <c r="F465" s="326">
        <v>354</v>
      </c>
      <c r="G465" s="326">
        <v>271</v>
      </c>
      <c r="H465" s="326">
        <v>378</v>
      </c>
      <c r="I465" s="326">
        <v>183</v>
      </c>
      <c r="J465" s="326">
        <v>1631.98</v>
      </c>
      <c r="K465" s="327">
        <v>16385</v>
      </c>
      <c r="L465" s="319" t="s">
        <v>727</v>
      </c>
    </row>
    <row r="466" spans="1:12" s="18" customFormat="1" ht="15" customHeight="1">
      <c r="A466" s="309"/>
      <c r="B466" s="310" t="s">
        <v>773</v>
      </c>
      <c r="C466" s="320" t="s">
        <v>783</v>
      </c>
      <c r="D466" s="312">
        <v>3.396</v>
      </c>
      <c r="E466" s="325">
        <v>9110.467773185484</v>
      </c>
      <c r="F466" s="326">
        <v>668.6148722257354</v>
      </c>
      <c r="G466" s="326">
        <v>251.1018437964594</v>
      </c>
      <c r="H466" s="326">
        <v>477.5976834212825</v>
      </c>
      <c r="I466" s="326">
        <v>148.71749773394188</v>
      </c>
      <c r="J466" s="326">
        <v>1440.0977923387097</v>
      </c>
      <c r="K466" s="327">
        <v>12096.597462701613</v>
      </c>
      <c r="L466" s="319" t="s">
        <v>728</v>
      </c>
    </row>
    <row r="467" spans="1:12" s="18" customFormat="1" ht="15" customHeight="1">
      <c r="A467" s="309"/>
      <c r="B467" s="310" t="s">
        <v>774</v>
      </c>
      <c r="C467" s="320" t="s">
        <v>784</v>
      </c>
      <c r="D467" s="312">
        <v>5.629</v>
      </c>
      <c r="E467" s="325">
        <v>8676.635974462366</v>
      </c>
      <c r="F467" s="326">
        <v>636.7760687864147</v>
      </c>
      <c r="G467" s="326">
        <v>239.14461313948516</v>
      </c>
      <c r="H467" s="326">
        <v>454.85493659169765</v>
      </c>
      <c r="I467" s="326">
        <v>141.6357121275637</v>
      </c>
      <c r="J467" s="326">
        <v>1371.5217069892474</v>
      </c>
      <c r="K467" s="327">
        <v>11520.569012096774</v>
      </c>
      <c r="L467" s="319" t="s">
        <v>728</v>
      </c>
    </row>
    <row r="468" spans="1:12" s="18" customFormat="1" ht="15" customHeight="1">
      <c r="A468" s="132">
        <f>A462+1</f>
        <v>381</v>
      </c>
      <c r="B468" s="3" t="s">
        <v>729</v>
      </c>
      <c r="C468" s="36" t="s">
        <v>57</v>
      </c>
      <c r="D468" s="92">
        <v>7.069</v>
      </c>
      <c r="E468" s="216">
        <v>6923.487671232876</v>
      </c>
      <c r="F468" s="186">
        <v>141.8191780821918</v>
      </c>
      <c r="G468" s="186">
        <v>102.82191780821918</v>
      </c>
      <c r="H468" s="186">
        <v>97.0931506849315</v>
      </c>
      <c r="I468" s="186">
        <v>43.26575342465753</v>
      </c>
      <c r="J468" s="186">
        <v>162.32054794520548</v>
      </c>
      <c r="K468" s="217">
        <v>7470.80821917808</v>
      </c>
      <c r="L468" s="122" t="s">
        <v>1110</v>
      </c>
    </row>
    <row r="469" spans="1:12" s="16" customFormat="1" ht="15" customHeight="1">
      <c r="A469" s="77">
        <f>A468+1</f>
        <v>382</v>
      </c>
      <c r="B469" s="4" t="s">
        <v>730</v>
      </c>
      <c r="C469" s="36" t="s">
        <v>58</v>
      </c>
      <c r="D469" s="93">
        <v>11.803</v>
      </c>
      <c r="E469" s="216">
        <v>4846.441369863013</v>
      </c>
      <c r="F469" s="186">
        <v>127.63726027397261</v>
      </c>
      <c r="G469" s="186">
        <v>92.53972602739726</v>
      </c>
      <c r="H469" s="186">
        <v>87.38383561643835</v>
      </c>
      <c r="I469" s="186">
        <v>47.592328767123284</v>
      </c>
      <c r="J469" s="186">
        <v>178.552602739726</v>
      </c>
      <c r="K469" s="217">
        <v>5380.147123287672</v>
      </c>
      <c r="L469" s="239" t="s">
        <v>1280</v>
      </c>
    </row>
    <row r="470" spans="1:12" s="18" customFormat="1" ht="15" customHeight="1">
      <c r="A470" s="132">
        <f aca="true" t="shared" si="22" ref="A470:A478">A469+1</f>
        <v>383</v>
      </c>
      <c r="B470" s="3" t="s">
        <v>731</v>
      </c>
      <c r="C470" s="20" t="s">
        <v>59</v>
      </c>
      <c r="D470" s="92">
        <v>1.047</v>
      </c>
      <c r="E470" s="362" t="s">
        <v>653</v>
      </c>
      <c r="F470" s="363"/>
      <c r="G470" s="363"/>
      <c r="H470" s="363"/>
      <c r="I470" s="363"/>
      <c r="J470" s="363"/>
      <c r="K470" s="364"/>
      <c r="L470" s="239"/>
    </row>
    <row r="471" spans="1:12" s="18" customFormat="1" ht="15" customHeight="1">
      <c r="A471" s="132">
        <f t="shared" si="22"/>
        <v>384</v>
      </c>
      <c r="B471" s="3" t="s">
        <v>732</v>
      </c>
      <c r="C471" s="20" t="s">
        <v>60</v>
      </c>
      <c r="D471" s="92">
        <v>0.757</v>
      </c>
      <c r="E471" s="362" t="s">
        <v>653</v>
      </c>
      <c r="F471" s="363"/>
      <c r="G471" s="363"/>
      <c r="H471" s="363"/>
      <c r="I471" s="363"/>
      <c r="J471" s="363"/>
      <c r="K471" s="364"/>
      <c r="L471" s="239"/>
    </row>
    <row r="472" spans="1:12" s="18" customFormat="1" ht="15" customHeight="1">
      <c r="A472" s="132">
        <f t="shared" si="22"/>
        <v>385</v>
      </c>
      <c r="B472" s="3" t="s">
        <v>733</v>
      </c>
      <c r="C472" s="20" t="s">
        <v>61</v>
      </c>
      <c r="D472" s="92">
        <v>0.962</v>
      </c>
      <c r="E472" s="362" t="s">
        <v>653</v>
      </c>
      <c r="F472" s="363"/>
      <c r="G472" s="363"/>
      <c r="H472" s="363"/>
      <c r="I472" s="363"/>
      <c r="J472" s="363"/>
      <c r="K472" s="364"/>
      <c r="L472" s="239"/>
    </row>
    <row r="473" spans="1:12" s="18" customFormat="1" ht="15" customHeight="1">
      <c r="A473" s="132">
        <f t="shared" si="22"/>
        <v>386</v>
      </c>
      <c r="B473" s="3" t="s">
        <v>734</v>
      </c>
      <c r="C473" s="20" t="s">
        <v>62</v>
      </c>
      <c r="D473" s="92">
        <v>8.265</v>
      </c>
      <c r="E473" s="216">
        <v>5111.641095890412</v>
      </c>
      <c r="F473" s="186">
        <v>83.46575342465754</v>
      </c>
      <c r="G473" s="186">
        <v>98.62465753424658</v>
      </c>
      <c r="H473" s="186">
        <v>87.76712328767124</v>
      </c>
      <c r="I473" s="186">
        <v>53.75890410958904</v>
      </c>
      <c r="J473" s="186">
        <v>189.18904109589042</v>
      </c>
      <c r="K473" s="217">
        <v>5624.446575342466</v>
      </c>
      <c r="L473" s="122" t="s">
        <v>1111</v>
      </c>
    </row>
    <row r="474" spans="1:12" s="18" customFormat="1" ht="15" customHeight="1">
      <c r="A474" s="132">
        <f t="shared" si="22"/>
        <v>387</v>
      </c>
      <c r="B474" s="3" t="s">
        <v>735</v>
      </c>
      <c r="C474" s="20" t="s">
        <v>63</v>
      </c>
      <c r="D474" s="92">
        <v>0.141</v>
      </c>
      <c r="E474" s="362" t="s">
        <v>653</v>
      </c>
      <c r="F474" s="363"/>
      <c r="G474" s="363"/>
      <c r="H474" s="363"/>
      <c r="I474" s="363"/>
      <c r="J474" s="363"/>
      <c r="K474" s="364"/>
      <c r="L474" s="239"/>
    </row>
    <row r="475" spans="1:12" s="18" customFormat="1" ht="15" customHeight="1">
      <c r="A475" s="132">
        <f t="shared" si="22"/>
        <v>388</v>
      </c>
      <c r="B475" s="3" t="s">
        <v>736</v>
      </c>
      <c r="C475" s="20" t="s">
        <v>64</v>
      </c>
      <c r="D475" s="92">
        <v>6.904</v>
      </c>
      <c r="E475" s="216">
        <v>3856.561643835617</v>
      </c>
      <c r="F475" s="186">
        <v>77.92328767123287</v>
      </c>
      <c r="G475" s="186">
        <v>90.26027397260275</v>
      </c>
      <c r="H475" s="186">
        <v>78.25205479452055</v>
      </c>
      <c r="I475" s="186">
        <v>49.06575342465754</v>
      </c>
      <c r="J475" s="186">
        <v>186.67671232876714</v>
      </c>
      <c r="K475" s="217">
        <v>4338.739726027398</v>
      </c>
      <c r="L475" s="122" t="s">
        <v>1112</v>
      </c>
    </row>
    <row r="476" spans="1:12" s="18" customFormat="1" ht="15" customHeight="1" thickBot="1">
      <c r="A476" s="133">
        <f t="shared" si="22"/>
        <v>389</v>
      </c>
      <c r="B476" s="11" t="s">
        <v>737</v>
      </c>
      <c r="C476" s="41" t="s">
        <v>65</v>
      </c>
      <c r="D476" s="94">
        <v>14.882</v>
      </c>
      <c r="E476" s="218">
        <v>2283.9123287671227</v>
      </c>
      <c r="F476" s="219">
        <v>89.6</v>
      </c>
      <c r="G476" s="219">
        <v>45.24657534246575</v>
      </c>
      <c r="H476" s="219">
        <v>40.298630136986304</v>
      </c>
      <c r="I476" s="219">
        <v>26.235616438356164</v>
      </c>
      <c r="J476" s="219">
        <v>266.7780821917808</v>
      </c>
      <c r="K476" s="220">
        <v>2752.071232876712</v>
      </c>
      <c r="L476" s="123" t="s">
        <v>1113</v>
      </c>
    </row>
    <row r="477" spans="1:12" s="18" customFormat="1" ht="15" customHeight="1" thickTop="1">
      <c r="A477" s="180">
        <f t="shared" si="22"/>
        <v>390</v>
      </c>
      <c r="B477" s="44" t="s">
        <v>738</v>
      </c>
      <c r="C477" s="45" t="s">
        <v>66</v>
      </c>
      <c r="D477" s="110">
        <v>9.239</v>
      </c>
      <c r="E477" s="344">
        <v>1911.7093316050457</v>
      </c>
      <c r="F477" s="345">
        <v>76.88776100249542</v>
      </c>
      <c r="G477" s="345">
        <v>41.25127039313373</v>
      </c>
      <c r="H477" s="345">
        <v>30.40272201052388</v>
      </c>
      <c r="I477" s="345">
        <v>20.090027874845564</v>
      </c>
      <c r="J477" s="345">
        <v>222.7329947418636</v>
      </c>
      <c r="K477" s="346">
        <v>2303.074107627908</v>
      </c>
      <c r="L477" s="351" t="s">
        <v>219</v>
      </c>
    </row>
    <row r="478" spans="1:12" s="18" customFormat="1" ht="15" customHeight="1">
      <c r="A478" s="132">
        <f t="shared" si="22"/>
        <v>391</v>
      </c>
      <c r="B478" s="3" t="s">
        <v>739</v>
      </c>
      <c r="C478" s="20" t="s">
        <v>67</v>
      </c>
      <c r="D478" s="92">
        <v>18.867</v>
      </c>
      <c r="E478" s="216">
        <v>953.427397260274</v>
      </c>
      <c r="F478" s="186">
        <v>47.23013698630137</v>
      </c>
      <c r="G478" s="186">
        <v>7.816438356164384</v>
      </c>
      <c r="H478" s="186">
        <v>11.353424657534246</v>
      </c>
      <c r="I478" s="186">
        <v>5.616438356164384</v>
      </c>
      <c r="J478" s="186">
        <v>190.2986301369863</v>
      </c>
      <c r="K478" s="217">
        <v>1215.7424657534245</v>
      </c>
      <c r="L478" s="122" t="s">
        <v>1114</v>
      </c>
    </row>
    <row r="479" spans="1:12" s="18" customFormat="1" ht="15" customHeight="1">
      <c r="A479" s="132"/>
      <c r="B479" s="50" t="s">
        <v>740</v>
      </c>
      <c r="C479" s="51" t="s">
        <v>68</v>
      </c>
      <c r="D479" s="111">
        <v>5.658</v>
      </c>
      <c r="E479" s="414" t="s">
        <v>654</v>
      </c>
      <c r="F479" s="415"/>
      <c r="G479" s="415"/>
      <c r="H479" s="415"/>
      <c r="I479" s="415"/>
      <c r="J479" s="415"/>
      <c r="K479" s="416"/>
      <c r="L479" s="239"/>
    </row>
    <row r="480" spans="1:12" s="18" customFormat="1" ht="15" customHeight="1">
      <c r="A480" s="132"/>
      <c r="B480" s="50" t="s">
        <v>741</v>
      </c>
      <c r="C480" s="51" t="s">
        <v>69</v>
      </c>
      <c r="D480" s="111">
        <v>2.196</v>
      </c>
      <c r="E480" s="414" t="s">
        <v>654</v>
      </c>
      <c r="F480" s="415"/>
      <c r="G480" s="415"/>
      <c r="H480" s="415"/>
      <c r="I480" s="415"/>
      <c r="J480" s="415"/>
      <c r="K480" s="416"/>
      <c r="L480" s="239"/>
    </row>
    <row r="481" spans="1:12" s="18" customFormat="1" ht="15" customHeight="1">
      <c r="A481" s="132"/>
      <c r="B481" s="50" t="s">
        <v>742</v>
      </c>
      <c r="C481" s="51" t="s">
        <v>70</v>
      </c>
      <c r="D481" s="111">
        <v>8.191</v>
      </c>
      <c r="E481" s="414" t="s">
        <v>654</v>
      </c>
      <c r="F481" s="415"/>
      <c r="G481" s="415"/>
      <c r="H481" s="415"/>
      <c r="I481" s="415"/>
      <c r="J481" s="415"/>
      <c r="K481" s="416"/>
      <c r="L481" s="239"/>
    </row>
    <row r="482" spans="1:12" s="18" customFormat="1" ht="15" customHeight="1">
      <c r="A482" s="132"/>
      <c r="B482" s="50" t="s">
        <v>743</v>
      </c>
      <c r="C482" s="51" t="s">
        <v>71</v>
      </c>
      <c r="D482" s="111">
        <v>8.732</v>
      </c>
      <c r="E482" s="414" t="s">
        <v>654</v>
      </c>
      <c r="F482" s="415"/>
      <c r="G482" s="415"/>
      <c r="H482" s="415"/>
      <c r="I482" s="415"/>
      <c r="J482" s="415"/>
      <c r="K482" s="416"/>
      <c r="L482" s="239"/>
    </row>
    <row r="483" spans="1:12" s="18" customFormat="1" ht="15" customHeight="1">
      <c r="A483" s="132"/>
      <c r="B483" s="50" t="s">
        <v>744</v>
      </c>
      <c r="C483" s="51" t="s">
        <v>72</v>
      </c>
      <c r="D483" s="111">
        <v>8.83</v>
      </c>
      <c r="E483" s="414" t="s">
        <v>654</v>
      </c>
      <c r="F483" s="415"/>
      <c r="G483" s="415"/>
      <c r="H483" s="415"/>
      <c r="I483" s="415"/>
      <c r="J483" s="415"/>
      <c r="K483" s="416"/>
      <c r="L483" s="239"/>
    </row>
    <row r="484" spans="1:12" s="18" customFormat="1" ht="15" customHeight="1">
      <c r="A484" s="132"/>
      <c r="B484" s="50" t="s">
        <v>745</v>
      </c>
      <c r="C484" s="51" t="s">
        <v>73</v>
      </c>
      <c r="D484" s="111">
        <v>3.2</v>
      </c>
      <c r="E484" s="414" t="s">
        <v>654</v>
      </c>
      <c r="F484" s="415"/>
      <c r="G484" s="415"/>
      <c r="H484" s="415"/>
      <c r="I484" s="415"/>
      <c r="J484" s="415"/>
      <c r="K484" s="416"/>
      <c r="L484" s="239"/>
    </row>
    <row r="485" spans="1:12" s="18" customFormat="1" ht="15" customHeight="1">
      <c r="A485" s="331"/>
      <c r="B485" s="332" t="s">
        <v>538</v>
      </c>
      <c r="C485" s="333" t="s">
        <v>16</v>
      </c>
      <c r="D485" s="334">
        <v>2.846</v>
      </c>
      <c r="E485" s="423" t="s">
        <v>654</v>
      </c>
      <c r="F485" s="424"/>
      <c r="G485" s="424"/>
      <c r="H485" s="424"/>
      <c r="I485" s="424"/>
      <c r="J485" s="424"/>
      <c r="K485" s="425"/>
      <c r="L485" s="332" t="s">
        <v>746</v>
      </c>
    </row>
    <row r="486" spans="1:12" s="18" customFormat="1" ht="15" customHeight="1">
      <c r="A486" s="331"/>
      <c r="B486" s="332" t="s">
        <v>539</v>
      </c>
      <c r="C486" s="333" t="s">
        <v>74</v>
      </c>
      <c r="D486" s="334">
        <v>7.775</v>
      </c>
      <c r="E486" s="423" t="s">
        <v>654</v>
      </c>
      <c r="F486" s="424"/>
      <c r="G486" s="424"/>
      <c r="H486" s="424"/>
      <c r="I486" s="424"/>
      <c r="J486" s="424"/>
      <c r="K486" s="425"/>
      <c r="L486" s="332" t="s">
        <v>746</v>
      </c>
    </row>
    <row r="487" spans="1:12" s="18" customFormat="1" ht="15" customHeight="1">
      <c r="A487" s="135"/>
      <c r="B487" s="50" t="s">
        <v>747</v>
      </c>
      <c r="C487" s="54" t="s">
        <v>75</v>
      </c>
      <c r="D487" s="111">
        <v>6.284</v>
      </c>
      <c r="E487" s="414" t="s">
        <v>654</v>
      </c>
      <c r="F487" s="415"/>
      <c r="G487" s="415"/>
      <c r="H487" s="415"/>
      <c r="I487" s="415"/>
      <c r="J487" s="415"/>
      <c r="K487" s="416"/>
      <c r="L487" s="239"/>
    </row>
    <row r="488" spans="1:12" s="18" customFormat="1" ht="15" customHeight="1">
      <c r="A488" s="135"/>
      <c r="B488" s="50" t="s">
        <v>748</v>
      </c>
      <c r="C488" s="51" t="s">
        <v>76</v>
      </c>
      <c r="D488" s="111">
        <v>5.218</v>
      </c>
      <c r="E488" s="414" t="s">
        <v>654</v>
      </c>
      <c r="F488" s="415"/>
      <c r="G488" s="415"/>
      <c r="H488" s="415"/>
      <c r="I488" s="415"/>
      <c r="J488" s="415"/>
      <c r="K488" s="416"/>
      <c r="L488" s="239"/>
    </row>
    <row r="489" spans="1:12" s="18" customFormat="1" ht="15" customHeight="1">
      <c r="A489" s="135"/>
      <c r="B489" s="50" t="s">
        <v>749</v>
      </c>
      <c r="C489" s="51" t="s">
        <v>77</v>
      </c>
      <c r="D489" s="111">
        <v>5.636</v>
      </c>
      <c r="E489" s="414" t="s">
        <v>654</v>
      </c>
      <c r="F489" s="415"/>
      <c r="G489" s="415"/>
      <c r="H489" s="415"/>
      <c r="I489" s="415"/>
      <c r="J489" s="415"/>
      <c r="K489" s="416"/>
      <c r="L489" s="239"/>
    </row>
    <row r="490" spans="1:12" s="18" customFormat="1" ht="15" customHeight="1">
      <c r="A490" s="135"/>
      <c r="B490" s="50" t="s">
        <v>750</v>
      </c>
      <c r="C490" s="51" t="s">
        <v>78</v>
      </c>
      <c r="D490" s="111">
        <v>7.021</v>
      </c>
      <c r="E490" s="414" t="s">
        <v>654</v>
      </c>
      <c r="F490" s="415"/>
      <c r="G490" s="415"/>
      <c r="H490" s="415"/>
      <c r="I490" s="415"/>
      <c r="J490" s="415"/>
      <c r="K490" s="416"/>
      <c r="L490" s="239"/>
    </row>
    <row r="491" spans="1:12" s="18" customFormat="1" ht="15" customHeight="1">
      <c r="A491" s="135"/>
      <c r="B491" s="50" t="s">
        <v>751</v>
      </c>
      <c r="C491" s="51" t="s">
        <v>79</v>
      </c>
      <c r="D491" s="111">
        <v>11.676</v>
      </c>
      <c r="E491" s="414" t="s">
        <v>654</v>
      </c>
      <c r="F491" s="415"/>
      <c r="G491" s="415"/>
      <c r="H491" s="415"/>
      <c r="I491" s="415"/>
      <c r="J491" s="415"/>
      <c r="K491" s="416"/>
      <c r="L491" s="239"/>
    </row>
    <row r="492" spans="1:12" s="18" customFormat="1" ht="15" customHeight="1">
      <c r="A492" s="135"/>
      <c r="B492" s="50" t="s">
        <v>752</v>
      </c>
      <c r="C492" s="51" t="s">
        <v>80</v>
      </c>
      <c r="D492" s="111">
        <v>7.629</v>
      </c>
      <c r="E492" s="414" t="s">
        <v>654</v>
      </c>
      <c r="F492" s="415"/>
      <c r="G492" s="415"/>
      <c r="H492" s="415"/>
      <c r="I492" s="415"/>
      <c r="J492" s="415"/>
      <c r="K492" s="416"/>
      <c r="L492" s="239"/>
    </row>
    <row r="493" spans="1:12" s="18" customFormat="1" ht="15" customHeight="1">
      <c r="A493" s="135"/>
      <c r="B493" s="50" t="s">
        <v>753</v>
      </c>
      <c r="C493" s="51" t="s">
        <v>81</v>
      </c>
      <c r="D493" s="111">
        <v>2.639</v>
      </c>
      <c r="E493" s="414" t="s">
        <v>654</v>
      </c>
      <c r="F493" s="415"/>
      <c r="G493" s="415"/>
      <c r="H493" s="415"/>
      <c r="I493" s="415"/>
      <c r="J493" s="415"/>
      <c r="K493" s="416"/>
      <c r="L493" s="239"/>
    </row>
    <row r="494" spans="1:12" s="18" customFormat="1" ht="15" customHeight="1">
      <c r="A494" s="135"/>
      <c r="B494" s="50" t="s">
        <v>754</v>
      </c>
      <c r="C494" s="51" t="s">
        <v>82</v>
      </c>
      <c r="D494" s="111">
        <v>16.47</v>
      </c>
      <c r="E494" s="414" t="s">
        <v>654</v>
      </c>
      <c r="F494" s="415"/>
      <c r="G494" s="415"/>
      <c r="H494" s="415"/>
      <c r="I494" s="415"/>
      <c r="J494" s="415"/>
      <c r="K494" s="416"/>
      <c r="L494" s="239"/>
    </row>
    <row r="495" spans="1:12" s="18" customFormat="1" ht="15" customHeight="1">
      <c r="A495" s="135"/>
      <c r="B495" s="50" t="s">
        <v>755</v>
      </c>
      <c r="C495" s="51" t="s">
        <v>83</v>
      </c>
      <c r="D495" s="111">
        <v>0.81</v>
      </c>
      <c r="E495" s="414" t="s">
        <v>654</v>
      </c>
      <c r="F495" s="415"/>
      <c r="G495" s="415"/>
      <c r="H495" s="415"/>
      <c r="I495" s="415"/>
      <c r="J495" s="415"/>
      <c r="K495" s="416"/>
      <c r="L495" s="239"/>
    </row>
    <row r="496" spans="1:12" s="18" customFormat="1" ht="15" customHeight="1">
      <c r="A496" s="135"/>
      <c r="B496" s="50" t="s">
        <v>756</v>
      </c>
      <c r="C496" s="51" t="s">
        <v>84</v>
      </c>
      <c r="D496" s="111">
        <v>11.1</v>
      </c>
      <c r="E496" s="414" t="s">
        <v>654</v>
      </c>
      <c r="F496" s="415"/>
      <c r="G496" s="415"/>
      <c r="H496" s="415"/>
      <c r="I496" s="415"/>
      <c r="J496" s="415"/>
      <c r="K496" s="416"/>
      <c r="L496" s="239"/>
    </row>
    <row r="497" spans="1:12" s="18" customFormat="1" ht="15" customHeight="1" thickBot="1">
      <c r="A497" s="138"/>
      <c r="B497" s="58" t="s">
        <v>757</v>
      </c>
      <c r="C497" s="59" t="s">
        <v>85</v>
      </c>
      <c r="D497" s="114">
        <v>6.322</v>
      </c>
      <c r="E497" s="417" t="s">
        <v>654</v>
      </c>
      <c r="F497" s="418"/>
      <c r="G497" s="418"/>
      <c r="H497" s="418"/>
      <c r="I497" s="418"/>
      <c r="J497" s="418"/>
      <c r="K497" s="419"/>
      <c r="L497" s="240"/>
    </row>
    <row r="498" spans="1:12" s="16" customFormat="1" ht="15" customHeight="1" thickBot="1" thickTop="1">
      <c r="A498" s="286"/>
      <c r="B498" s="14"/>
      <c r="C498" s="15" t="s">
        <v>866</v>
      </c>
      <c r="D498" s="98">
        <v>398.48100000000005</v>
      </c>
      <c r="E498" s="192"/>
      <c r="F498" s="192"/>
      <c r="G498" s="192"/>
      <c r="H498" s="192"/>
      <c r="I498" s="192"/>
      <c r="J498" s="192"/>
      <c r="K498" s="199"/>
      <c r="L498" s="187"/>
    </row>
    <row r="499" spans="1:12" s="18" customFormat="1" ht="15" customHeight="1" thickTop="1">
      <c r="A499" s="131">
        <f>A478+1</f>
        <v>392</v>
      </c>
      <c r="B499" s="1" t="s">
        <v>758</v>
      </c>
      <c r="C499" s="24" t="s">
        <v>86</v>
      </c>
      <c r="D499" s="91">
        <v>3.299</v>
      </c>
      <c r="E499" s="247">
        <v>4635.190410958904</v>
      </c>
      <c r="F499" s="248">
        <v>62.93013698630138</v>
      </c>
      <c r="G499" s="248">
        <v>102.7068493150685</v>
      </c>
      <c r="H499" s="248">
        <v>179.15616438356165</v>
      </c>
      <c r="I499" s="248">
        <v>120.34520547945205</v>
      </c>
      <c r="J499" s="248">
        <v>658.931506849315</v>
      </c>
      <c r="K499" s="249">
        <v>5759.2602739726035</v>
      </c>
      <c r="L499" s="238" t="s">
        <v>1280</v>
      </c>
    </row>
    <row r="500" spans="1:12" s="18" customFormat="1" ht="15" customHeight="1">
      <c r="A500" s="132">
        <f>A499+1</f>
        <v>393</v>
      </c>
      <c r="B500" s="3" t="s">
        <v>759</v>
      </c>
      <c r="C500" s="20" t="s">
        <v>87</v>
      </c>
      <c r="D500" s="92">
        <v>12.908</v>
      </c>
      <c r="E500" s="235">
        <v>2261.068493150685</v>
      </c>
      <c r="F500" s="195">
        <v>41.95342465753425</v>
      </c>
      <c r="G500" s="195">
        <v>68.47123287671234</v>
      </c>
      <c r="H500" s="195">
        <v>89.57808219178082</v>
      </c>
      <c r="I500" s="195">
        <v>60.172602739726024</v>
      </c>
      <c r="J500" s="195">
        <v>329.4657534246575</v>
      </c>
      <c r="K500" s="203">
        <v>2850.709589041096</v>
      </c>
      <c r="L500" s="122" t="s">
        <v>1115</v>
      </c>
    </row>
    <row r="501" spans="1:12" s="16" customFormat="1" ht="15" customHeight="1">
      <c r="A501" s="77">
        <f aca="true" t="shared" si="23" ref="A501:A512">A500+1</f>
        <v>394</v>
      </c>
      <c r="B501" s="4" t="s">
        <v>760</v>
      </c>
      <c r="C501" s="36" t="s">
        <v>152</v>
      </c>
      <c r="D501" s="93">
        <v>7.87</v>
      </c>
      <c r="E501" s="235">
        <v>1876.4270136986304</v>
      </c>
      <c r="F501" s="195">
        <v>39.78986301369863</v>
      </c>
      <c r="G501" s="195">
        <v>65.94213698630138</v>
      </c>
      <c r="H501" s="195">
        <v>79.09693150684932</v>
      </c>
      <c r="I501" s="195">
        <v>49.44575342465754</v>
      </c>
      <c r="J501" s="195">
        <v>319.0745753424657</v>
      </c>
      <c r="K501" s="203">
        <v>2429.776273972603</v>
      </c>
      <c r="L501" s="239" t="s">
        <v>1280</v>
      </c>
    </row>
    <row r="502" spans="1:12" s="18" customFormat="1" ht="15" customHeight="1">
      <c r="A502" s="132">
        <f t="shared" si="23"/>
        <v>395</v>
      </c>
      <c r="B502" s="3" t="s">
        <v>761</v>
      </c>
      <c r="C502" s="20" t="s">
        <v>153</v>
      </c>
      <c r="D502" s="92">
        <v>17.961</v>
      </c>
      <c r="E502" s="235">
        <v>1895.3808219178084</v>
      </c>
      <c r="F502" s="195">
        <v>40.19178082191781</v>
      </c>
      <c r="G502" s="195">
        <v>66.6082191780822</v>
      </c>
      <c r="H502" s="195">
        <v>79.8958904109589</v>
      </c>
      <c r="I502" s="195">
        <v>49.945205479452056</v>
      </c>
      <c r="J502" s="195">
        <v>325.586301369863</v>
      </c>
      <c r="K502" s="203">
        <v>2457.6082191780824</v>
      </c>
      <c r="L502" s="122" t="s">
        <v>1116</v>
      </c>
    </row>
    <row r="503" spans="1:12" s="18" customFormat="1" ht="15" customHeight="1">
      <c r="A503" s="132">
        <f t="shared" si="23"/>
        <v>396</v>
      </c>
      <c r="B503" s="3" t="s">
        <v>762</v>
      </c>
      <c r="C503" s="20" t="s">
        <v>154</v>
      </c>
      <c r="D503" s="92">
        <v>6.836</v>
      </c>
      <c r="E503" s="235">
        <v>2150.1850684931505</v>
      </c>
      <c r="F503" s="195">
        <v>45.865753424657534</v>
      </c>
      <c r="G503" s="195">
        <v>68.28356164383561</v>
      </c>
      <c r="H503" s="195">
        <v>78.87260273972603</v>
      </c>
      <c r="I503" s="195">
        <v>43.7756301369863</v>
      </c>
      <c r="J503" s="195">
        <v>309.65717808219176</v>
      </c>
      <c r="K503" s="203">
        <v>2696.639794520548</v>
      </c>
      <c r="L503" s="239" t="s">
        <v>1280</v>
      </c>
    </row>
    <row r="504" spans="1:12" s="18" customFormat="1" ht="15" customHeight="1">
      <c r="A504" s="132">
        <f t="shared" si="23"/>
        <v>397</v>
      </c>
      <c r="B504" s="3" t="s">
        <v>763</v>
      </c>
      <c r="C504" s="20" t="s">
        <v>155</v>
      </c>
      <c r="D504" s="92">
        <v>5.567</v>
      </c>
      <c r="E504" s="235">
        <v>2882.8082191780823</v>
      </c>
      <c r="F504" s="195">
        <v>51.53972602739726</v>
      </c>
      <c r="G504" s="195">
        <v>69.95890410958904</v>
      </c>
      <c r="H504" s="195">
        <v>77.84931506849315</v>
      </c>
      <c r="I504" s="195">
        <v>38.49041095890411</v>
      </c>
      <c r="J504" s="195">
        <v>306.36712328767123</v>
      </c>
      <c r="K504" s="203">
        <v>3427.0136986301372</v>
      </c>
      <c r="L504" s="122" t="s">
        <v>1117</v>
      </c>
    </row>
    <row r="505" spans="1:12" s="16" customFormat="1" ht="15" customHeight="1">
      <c r="A505" s="77">
        <f t="shared" si="23"/>
        <v>398</v>
      </c>
      <c r="B505" s="4" t="s">
        <v>764</v>
      </c>
      <c r="C505" s="36" t="s">
        <v>156</v>
      </c>
      <c r="D505" s="93">
        <v>11.162</v>
      </c>
      <c r="E505" s="235">
        <v>1382.3327671232876</v>
      </c>
      <c r="F505" s="195">
        <v>26.329315068493155</v>
      </c>
      <c r="G505" s="195">
        <v>34.394893150684936</v>
      </c>
      <c r="H505" s="195">
        <v>36.34944657534246</v>
      </c>
      <c r="I505" s="195">
        <v>29.60993835616438</v>
      </c>
      <c r="J505" s="195">
        <v>166.05809999999997</v>
      </c>
      <c r="K505" s="203">
        <v>1675.0744602739724</v>
      </c>
      <c r="L505" s="239" t="s">
        <v>1280</v>
      </c>
    </row>
    <row r="506" spans="1:12" s="18" customFormat="1" ht="15" customHeight="1">
      <c r="A506" s="132">
        <f t="shared" si="23"/>
        <v>399</v>
      </c>
      <c r="B506" s="3" t="s">
        <v>765</v>
      </c>
      <c r="C506" s="20" t="s">
        <v>157</v>
      </c>
      <c r="D506" s="92">
        <v>6.859</v>
      </c>
      <c r="E506" s="235">
        <v>1455.0871232876711</v>
      </c>
      <c r="F506" s="195">
        <v>27.71506849315069</v>
      </c>
      <c r="G506" s="195">
        <v>36.20515068493151</v>
      </c>
      <c r="H506" s="195">
        <v>38.26257534246575</v>
      </c>
      <c r="I506" s="195">
        <v>31.16835616438356</v>
      </c>
      <c r="J506" s="195">
        <v>174.79799999999997</v>
      </c>
      <c r="K506" s="203">
        <v>1763.2362739726027</v>
      </c>
      <c r="L506" s="239" t="s">
        <v>1280</v>
      </c>
    </row>
    <row r="507" spans="1:12" s="18" customFormat="1" ht="15" customHeight="1">
      <c r="A507" s="132">
        <f t="shared" si="23"/>
        <v>400</v>
      </c>
      <c r="B507" s="3" t="s">
        <v>766</v>
      </c>
      <c r="C507" s="20" t="s">
        <v>158</v>
      </c>
      <c r="D507" s="92">
        <v>5.078</v>
      </c>
      <c r="E507" s="235">
        <v>1940.1161643835617</v>
      </c>
      <c r="F507" s="195">
        <v>34.64383561643836</v>
      </c>
      <c r="G507" s="195">
        <v>45.25643835616439</v>
      </c>
      <c r="H507" s="195">
        <v>47.82821917808219</v>
      </c>
      <c r="I507" s="195">
        <v>34.631506849315066</v>
      </c>
      <c r="J507" s="195">
        <v>194.21999999999997</v>
      </c>
      <c r="K507" s="203">
        <v>2296.696164383561</v>
      </c>
      <c r="L507" s="239" t="s">
        <v>1280</v>
      </c>
    </row>
    <row r="508" spans="1:12" s="18" customFormat="1" ht="15" customHeight="1">
      <c r="A508" s="132">
        <f t="shared" si="23"/>
        <v>401</v>
      </c>
      <c r="B508" s="3" t="s">
        <v>576</v>
      </c>
      <c r="C508" s="20" t="s">
        <v>159</v>
      </c>
      <c r="D508" s="92">
        <v>1.525</v>
      </c>
      <c r="E508" s="235">
        <v>2425.145205479452</v>
      </c>
      <c r="F508" s="195">
        <v>38.49315068493151</v>
      </c>
      <c r="G508" s="195">
        <v>50.28493150684932</v>
      </c>
      <c r="H508" s="195">
        <v>53.14246575342466</v>
      </c>
      <c r="I508" s="195">
        <v>38.47945205479452</v>
      </c>
      <c r="J508" s="195">
        <v>215.79999999999998</v>
      </c>
      <c r="K508" s="203">
        <v>2821.3452054794525</v>
      </c>
      <c r="L508" s="122" t="s">
        <v>1118</v>
      </c>
    </row>
    <row r="509" spans="1:12" s="16" customFormat="1" ht="15" customHeight="1">
      <c r="A509" s="77">
        <f t="shared" si="23"/>
        <v>402</v>
      </c>
      <c r="B509" s="4" t="s">
        <v>577</v>
      </c>
      <c r="C509" s="36" t="s">
        <v>160</v>
      </c>
      <c r="D509" s="93">
        <v>3.3</v>
      </c>
      <c r="E509" s="235">
        <v>1818.8589041095893</v>
      </c>
      <c r="F509" s="195">
        <v>34.64383561643836</v>
      </c>
      <c r="G509" s="195">
        <v>45.25643835616439</v>
      </c>
      <c r="H509" s="195">
        <v>47.82821917808219</v>
      </c>
      <c r="I509" s="195">
        <v>34.631506849315066</v>
      </c>
      <c r="J509" s="195">
        <v>183.42999999999998</v>
      </c>
      <c r="K509" s="203">
        <v>2164.6489041095892</v>
      </c>
      <c r="L509" s="239" t="s">
        <v>1280</v>
      </c>
    </row>
    <row r="510" spans="1:12" s="18" customFormat="1" ht="15" customHeight="1">
      <c r="A510" s="132">
        <f t="shared" si="23"/>
        <v>403</v>
      </c>
      <c r="B510" s="3" t="s">
        <v>578</v>
      </c>
      <c r="C510" s="20" t="s">
        <v>161</v>
      </c>
      <c r="D510" s="92">
        <v>1.347</v>
      </c>
      <c r="E510" s="235">
        <v>3055.68295890411</v>
      </c>
      <c r="F510" s="195">
        <v>45.036986301369865</v>
      </c>
      <c r="G510" s="195">
        <v>58.8333698630137</v>
      </c>
      <c r="H510" s="195">
        <v>62.17668493150685</v>
      </c>
      <c r="I510" s="195">
        <v>45.020958904109584</v>
      </c>
      <c r="J510" s="195">
        <v>229.28749999999997</v>
      </c>
      <c r="K510" s="203">
        <v>3496.0384589041096</v>
      </c>
      <c r="L510" s="239" t="s">
        <v>1280</v>
      </c>
    </row>
    <row r="511" spans="1:12" s="18" customFormat="1" ht="15" customHeight="1">
      <c r="A511" s="132">
        <f t="shared" si="23"/>
        <v>404</v>
      </c>
      <c r="B511" s="3" t="s">
        <v>579</v>
      </c>
      <c r="C511" s="20" t="s">
        <v>162</v>
      </c>
      <c r="D511" s="92">
        <v>2.698</v>
      </c>
      <c r="E511" s="353" t="s">
        <v>653</v>
      </c>
      <c r="F511" s="354"/>
      <c r="G511" s="354"/>
      <c r="H511" s="354"/>
      <c r="I511" s="354"/>
      <c r="J511" s="354"/>
      <c r="K511" s="355"/>
      <c r="L511" s="239"/>
    </row>
    <row r="512" spans="1:12" s="18" customFormat="1" ht="15" customHeight="1" thickBot="1">
      <c r="A512" s="133">
        <f t="shared" si="23"/>
        <v>405</v>
      </c>
      <c r="B512" s="11" t="s">
        <v>580</v>
      </c>
      <c r="C512" s="41" t="s">
        <v>355</v>
      </c>
      <c r="D512" s="94">
        <v>9.987</v>
      </c>
      <c r="E512" s="244">
        <v>1674.9927923146256</v>
      </c>
      <c r="F512" s="245">
        <v>9.496806550362924</v>
      </c>
      <c r="G512" s="245">
        <v>31.366411277655747</v>
      </c>
      <c r="H512" s="245">
        <v>19.27663498439031</v>
      </c>
      <c r="I512" s="245">
        <v>14.794973833628495</v>
      </c>
      <c r="J512" s="245">
        <v>64.77107692462947</v>
      </c>
      <c r="K512" s="246">
        <v>1814.6986958852924</v>
      </c>
      <c r="L512" s="123" t="s">
        <v>1119</v>
      </c>
    </row>
    <row r="513" spans="1:12" s="16" customFormat="1" ht="15" customHeight="1" thickBot="1" thickTop="1">
      <c r="A513" s="286"/>
      <c r="B513" s="14"/>
      <c r="C513" s="15" t="s">
        <v>867</v>
      </c>
      <c r="D513" s="97">
        <v>96.39699999999998</v>
      </c>
      <c r="E513" s="192"/>
      <c r="F513" s="192"/>
      <c r="G513" s="192"/>
      <c r="H513" s="192"/>
      <c r="I513" s="192"/>
      <c r="J513" s="192"/>
      <c r="K513" s="199"/>
      <c r="L513" s="187"/>
    </row>
    <row r="514" spans="1:12" s="16" customFormat="1" ht="15" customHeight="1" thickTop="1">
      <c r="A514" s="76">
        <f>A512+1</f>
        <v>406</v>
      </c>
      <c r="B514" s="60" t="s">
        <v>581</v>
      </c>
      <c r="C514" s="31" t="s">
        <v>163</v>
      </c>
      <c r="D514" s="105">
        <v>14.927</v>
      </c>
      <c r="E514" s="247">
        <v>1111.7333906089339</v>
      </c>
      <c r="F514" s="248">
        <v>7.380637495715757</v>
      </c>
      <c r="G514" s="248">
        <v>66.08140751742259</v>
      </c>
      <c r="H514" s="248">
        <v>38.95134468182337</v>
      </c>
      <c r="I514" s="248">
        <v>29.335414143722154</v>
      </c>
      <c r="J514" s="248">
        <v>38.75707985833429</v>
      </c>
      <c r="K514" s="249">
        <v>1292.239274305952</v>
      </c>
      <c r="L514" s="238" t="s">
        <v>1280</v>
      </c>
    </row>
    <row r="515" spans="1:12" s="18" customFormat="1" ht="15" customHeight="1">
      <c r="A515" s="132">
        <f>A514+1</f>
        <v>407</v>
      </c>
      <c r="B515" s="48" t="s">
        <v>582</v>
      </c>
      <c r="C515" s="61" t="s">
        <v>164</v>
      </c>
      <c r="D515" s="106">
        <v>3.926</v>
      </c>
      <c r="E515" s="235">
        <v>3474.1668456529187</v>
      </c>
      <c r="F515" s="195">
        <v>10.543767851022508</v>
      </c>
      <c r="G515" s="195">
        <v>94.40201073917513</v>
      </c>
      <c r="H515" s="195">
        <v>57.28138923797555</v>
      </c>
      <c r="I515" s="195">
        <v>41.90773449103165</v>
      </c>
      <c r="J515" s="195">
        <v>55.36725694047756</v>
      </c>
      <c r="K515" s="203">
        <v>3733.669004912601</v>
      </c>
      <c r="L515" s="239" t="s">
        <v>1280</v>
      </c>
    </row>
    <row r="516" spans="1:12" s="18" customFormat="1" ht="15" customHeight="1" thickBot="1">
      <c r="A516" s="133">
        <f>A515+1</f>
        <v>408</v>
      </c>
      <c r="B516" s="11" t="s">
        <v>583</v>
      </c>
      <c r="C516" s="62" t="s">
        <v>165</v>
      </c>
      <c r="D516" s="94">
        <v>21.394</v>
      </c>
      <c r="E516" s="244">
        <v>2043.627556266423</v>
      </c>
      <c r="F516" s="245">
        <v>8.110590654632698</v>
      </c>
      <c r="G516" s="245">
        <v>72.61693133782703</v>
      </c>
      <c r="H516" s="245">
        <v>44.06260710613504</v>
      </c>
      <c r="I516" s="245">
        <v>32.23671883925511</v>
      </c>
      <c r="J516" s="245">
        <v>42.5901976465212</v>
      </c>
      <c r="K516" s="246">
        <v>2243.244601850794</v>
      </c>
      <c r="L516" s="123" t="s">
        <v>1120</v>
      </c>
    </row>
    <row r="517" spans="1:12" s="16" customFormat="1" ht="15" customHeight="1" thickBot="1" thickTop="1">
      <c r="A517" s="286"/>
      <c r="B517" s="14"/>
      <c r="C517" s="15" t="s">
        <v>868</v>
      </c>
      <c r="D517" s="97">
        <v>40.247</v>
      </c>
      <c r="E517" s="192"/>
      <c r="F517" s="192"/>
      <c r="G517" s="192"/>
      <c r="H517" s="192"/>
      <c r="I517" s="192"/>
      <c r="J517" s="192"/>
      <c r="K517" s="199"/>
      <c r="L517" s="187"/>
    </row>
    <row r="518" spans="1:12" s="18" customFormat="1" ht="15" customHeight="1" thickTop="1">
      <c r="A518" s="131">
        <f>A516+1</f>
        <v>409</v>
      </c>
      <c r="B518" s="1" t="s">
        <v>584</v>
      </c>
      <c r="C518" s="24" t="s">
        <v>166</v>
      </c>
      <c r="D518" s="91">
        <v>7.031</v>
      </c>
      <c r="E518" s="247">
        <v>3830.8931506849317</v>
      </c>
      <c r="F518" s="248">
        <v>142.3123287671233</v>
      </c>
      <c r="G518" s="248">
        <v>56.61369863013699</v>
      </c>
      <c r="H518" s="248">
        <v>122.06849315068493</v>
      </c>
      <c r="I518" s="248">
        <v>77.86575342465754</v>
      </c>
      <c r="J518" s="248">
        <v>363.07397260273973</v>
      </c>
      <c r="K518" s="249">
        <v>4592.827397260275</v>
      </c>
      <c r="L518" s="124" t="s">
        <v>1121</v>
      </c>
    </row>
    <row r="519" spans="1:12" s="18" customFormat="1" ht="15" customHeight="1">
      <c r="A519" s="132">
        <f>A518+1</f>
        <v>410</v>
      </c>
      <c r="B519" s="3" t="s">
        <v>585</v>
      </c>
      <c r="C519" s="20" t="s">
        <v>167</v>
      </c>
      <c r="D519" s="92">
        <v>1.557</v>
      </c>
      <c r="E519" s="353" t="s">
        <v>653</v>
      </c>
      <c r="F519" s="354"/>
      <c r="G519" s="354"/>
      <c r="H519" s="354"/>
      <c r="I519" s="354"/>
      <c r="J519" s="354"/>
      <c r="K519" s="355"/>
      <c r="L519" s="239"/>
    </row>
    <row r="520" spans="1:12" s="18" customFormat="1" ht="15" customHeight="1">
      <c r="A520" s="132">
        <f>A519+1</f>
        <v>411</v>
      </c>
      <c r="B520" s="3" t="s">
        <v>586</v>
      </c>
      <c r="C520" s="20" t="s">
        <v>168</v>
      </c>
      <c r="D520" s="92">
        <v>31.991</v>
      </c>
      <c r="E520" s="213">
        <v>2377.0794520547943</v>
      </c>
      <c r="F520" s="190">
        <v>83.71780821917808</v>
      </c>
      <c r="G520" s="190">
        <v>59.534246575342465</v>
      </c>
      <c r="H520" s="190">
        <v>60.59452054794521</v>
      </c>
      <c r="I520" s="190">
        <v>53.202739726027396</v>
      </c>
      <c r="J520" s="190">
        <v>208.74794520547945</v>
      </c>
      <c r="K520" s="214">
        <v>2842.8767123287666</v>
      </c>
      <c r="L520" s="122" t="s">
        <v>1122</v>
      </c>
    </row>
    <row r="521" spans="1:12" s="18" customFormat="1" ht="15" customHeight="1">
      <c r="A521" s="132">
        <f>A520+1</f>
        <v>412</v>
      </c>
      <c r="B521" s="3" t="s">
        <v>587</v>
      </c>
      <c r="C521" s="20" t="s">
        <v>169</v>
      </c>
      <c r="D521" s="92">
        <v>13.257</v>
      </c>
      <c r="E521" s="235">
        <v>1790.3999999999996</v>
      </c>
      <c r="F521" s="195">
        <v>64.81095890410958</v>
      </c>
      <c r="G521" s="195">
        <v>58.43835616438356</v>
      </c>
      <c r="H521" s="195">
        <v>57.94794520547945</v>
      </c>
      <c r="I521" s="195">
        <v>46.09041095890411</v>
      </c>
      <c r="J521" s="195">
        <v>205.64383561643834</v>
      </c>
      <c r="K521" s="203">
        <v>2223.331506849315</v>
      </c>
      <c r="L521" s="122" t="s">
        <v>1123</v>
      </c>
    </row>
    <row r="522" spans="1:12" s="18" customFormat="1" ht="15" customHeight="1" thickBot="1">
      <c r="A522" s="133">
        <f>A521+1</f>
        <v>413</v>
      </c>
      <c r="B522" s="11" t="s">
        <v>588</v>
      </c>
      <c r="C522" s="41" t="s">
        <v>170</v>
      </c>
      <c r="D522" s="94">
        <v>12.117</v>
      </c>
      <c r="E522" s="244">
        <v>1853.9890410958906</v>
      </c>
      <c r="F522" s="245">
        <v>74.10684931506849</v>
      </c>
      <c r="G522" s="245">
        <v>55.24383561643835</v>
      </c>
      <c r="H522" s="245">
        <v>43.85205479452055</v>
      </c>
      <c r="I522" s="245">
        <v>59.57534246575342</v>
      </c>
      <c r="J522" s="245">
        <v>188.8876712328767</v>
      </c>
      <c r="K522" s="246">
        <v>2275.654794520548</v>
      </c>
      <c r="L522" s="123" t="s">
        <v>1124</v>
      </c>
    </row>
    <row r="523" spans="1:12" s="16" customFormat="1" ht="15" customHeight="1" thickBot="1" thickTop="1">
      <c r="A523" s="286"/>
      <c r="B523" s="14"/>
      <c r="C523" s="15" t="s">
        <v>869</v>
      </c>
      <c r="D523" s="97">
        <v>65.953</v>
      </c>
      <c r="E523" s="192"/>
      <c r="F523" s="192"/>
      <c r="G523" s="192"/>
      <c r="H523" s="192"/>
      <c r="I523" s="192"/>
      <c r="J523" s="192"/>
      <c r="K523" s="199"/>
      <c r="L523" s="187"/>
    </row>
    <row r="524" spans="1:12" s="18" customFormat="1" ht="15" customHeight="1" thickTop="1">
      <c r="A524" s="131">
        <f>A522+1</f>
        <v>414</v>
      </c>
      <c r="B524" s="1" t="s">
        <v>589</v>
      </c>
      <c r="C524" s="24" t="s">
        <v>171</v>
      </c>
      <c r="D524" s="91">
        <v>4.197</v>
      </c>
      <c r="E524" s="247">
        <v>1772.476712328767</v>
      </c>
      <c r="F524" s="248">
        <v>31.624657534246577</v>
      </c>
      <c r="G524" s="248">
        <v>23.44109589041096</v>
      </c>
      <c r="H524" s="248">
        <v>28.084931506849315</v>
      </c>
      <c r="I524" s="248">
        <v>68.95068493150686</v>
      </c>
      <c r="J524" s="248">
        <v>14.024657534246575</v>
      </c>
      <c r="K524" s="249">
        <v>1938.6027397260273</v>
      </c>
      <c r="L524" s="124" t="s">
        <v>1125</v>
      </c>
    </row>
    <row r="525" spans="1:12" s="16" customFormat="1" ht="15" customHeight="1">
      <c r="A525" s="132">
        <f>A524+1</f>
        <v>415</v>
      </c>
      <c r="B525" s="4" t="s">
        <v>590</v>
      </c>
      <c r="C525" s="36" t="s">
        <v>172</v>
      </c>
      <c r="D525" s="93">
        <v>15.42</v>
      </c>
      <c r="E525" s="235">
        <v>620.3668493150685</v>
      </c>
      <c r="F525" s="195">
        <v>22.137260273972604</v>
      </c>
      <c r="G525" s="195">
        <v>16.40876712328767</v>
      </c>
      <c r="H525" s="195">
        <v>19.097753424657533</v>
      </c>
      <c r="I525" s="195">
        <v>48.265479452054805</v>
      </c>
      <c r="J525" s="195">
        <v>9.817260273972604</v>
      </c>
      <c r="K525" s="203">
        <v>736.0933698630138</v>
      </c>
      <c r="L525" s="239" t="s">
        <v>1280</v>
      </c>
    </row>
    <row r="526" spans="1:12" s="18" customFormat="1" ht="15" customHeight="1">
      <c r="A526" s="132">
        <f aca="true" t="shared" si="24" ref="A526:A542">A525+1</f>
        <v>416</v>
      </c>
      <c r="B526" s="3" t="s">
        <v>591</v>
      </c>
      <c r="C526" s="20" t="s">
        <v>173</v>
      </c>
      <c r="D526" s="92">
        <v>4.411</v>
      </c>
      <c r="E526" s="235">
        <v>806.4769041095891</v>
      </c>
      <c r="F526" s="195">
        <v>26.564712328767126</v>
      </c>
      <c r="G526" s="195">
        <v>19.690520547945205</v>
      </c>
      <c r="H526" s="195">
        <v>22.91730410958904</v>
      </c>
      <c r="I526" s="195">
        <v>57.918575342465765</v>
      </c>
      <c r="J526" s="195">
        <v>11.780712328767125</v>
      </c>
      <c r="K526" s="203">
        <v>945.3487287671232</v>
      </c>
      <c r="L526" s="239" t="s">
        <v>1280</v>
      </c>
    </row>
    <row r="527" spans="1:12" s="18" customFormat="1" ht="15" customHeight="1">
      <c r="A527" s="132">
        <f t="shared" si="24"/>
        <v>417</v>
      </c>
      <c r="B527" s="3" t="s">
        <v>592</v>
      </c>
      <c r="C527" s="20" t="s">
        <v>174</v>
      </c>
      <c r="D527" s="92">
        <v>17.253</v>
      </c>
      <c r="E527" s="235">
        <v>989.8996937077942</v>
      </c>
      <c r="F527" s="195">
        <v>3.231714111627114</v>
      </c>
      <c r="G527" s="195">
        <v>17.321972669282182</v>
      </c>
      <c r="H527" s="195">
        <v>11.681511521414688</v>
      </c>
      <c r="I527" s="195">
        <v>11.563891481129678</v>
      </c>
      <c r="J527" s="195">
        <v>7.206790109041465</v>
      </c>
      <c r="K527" s="203">
        <v>1040.9055736002895</v>
      </c>
      <c r="L527" s="122" t="s">
        <v>1126</v>
      </c>
    </row>
    <row r="528" spans="1:12" s="18" customFormat="1" ht="15" customHeight="1">
      <c r="A528" s="132">
        <f t="shared" si="24"/>
        <v>418</v>
      </c>
      <c r="B528" s="3" t="s">
        <v>593</v>
      </c>
      <c r="C528" s="20" t="s">
        <v>175</v>
      </c>
      <c r="D528" s="92">
        <v>4.104</v>
      </c>
      <c r="E528" s="235">
        <v>791.9197549662354</v>
      </c>
      <c r="F528" s="195">
        <v>2.5853712893016914</v>
      </c>
      <c r="G528" s="195">
        <v>13.857578135425745</v>
      </c>
      <c r="H528" s="195">
        <v>9.34520921713175</v>
      </c>
      <c r="I528" s="195">
        <v>9.251113184903742</v>
      </c>
      <c r="J528" s="195">
        <v>5.765432087233172</v>
      </c>
      <c r="K528" s="203">
        <v>832.7244588802315</v>
      </c>
      <c r="L528" s="239" t="s">
        <v>1280</v>
      </c>
    </row>
    <row r="529" spans="1:12" s="18" customFormat="1" ht="15" customHeight="1">
      <c r="A529" s="132">
        <f t="shared" si="24"/>
        <v>419</v>
      </c>
      <c r="B529" s="3" t="s">
        <v>660</v>
      </c>
      <c r="C529" s="20" t="s">
        <v>661</v>
      </c>
      <c r="D529" s="92">
        <v>11.668</v>
      </c>
      <c r="E529" s="235">
        <v>1187.879632449353</v>
      </c>
      <c r="F529" s="195">
        <v>3.3609826760921986</v>
      </c>
      <c r="G529" s="195">
        <v>18.01485157605347</v>
      </c>
      <c r="H529" s="195">
        <v>12.148771982271274</v>
      </c>
      <c r="I529" s="195">
        <v>12.026447140374865</v>
      </c>
      <c r="J529" s="195">
        <v>7.495061713403124</v>
      </c>
      <c r="K529" s="203">
        <v>1240.9257475375477</v>
      </c>
      <c r="L529" s="239" t="s">
        <v>1280</v>
      </c>
    </row>
    <row r="530" spans="1:12" s="16" customFormat="1" ht="15" customHeight="1">
      <c r="A530" s="132">
        <f t="shared" si="24"/>
        <v>420</v>
      </c>
      <c r="B530" s="4" t="s">
        <v>662</v>
      </c>
      <c r="C530" s="128" t="s">
        <v>663</v>
      </c>
      <c r="D530" s="93">
        <v>4.2</v>
      </c>
      <c r="E530" s="235">
        <v>1663.0314854290943</v>
      </c>
      <c r="F530" s="195">
        <v>4.369277478919858</v>
      </c>
      <c r="G530" s="195">
        <v>23.419307048869513</v>
      </c>
      <c r="H530" s="195">
        <v>15.793403576952656</v>
      </c>
      <c r="I530" s="195">
        <v>15.634381282487324</v>
      </c>
      <c r="J530" s="195">
        <v>9.743580227424061</v>
      </c>
      <c r="K530" s="203">
        <v>1731.9914350437477</v>
      </c>
      <c r="L530" s="239" t="s">
        <v>1280</v>
      </c>
    </row>
    <row r="531" spans="1:12" s="18" customFormat="1" ht="15" customHeight="1">
      <c r="A531" s="132">
        <f t="shared" si="24"/>
        <v>421</v>
      </c>
      <c r="B531" s="4" t="s">
        <v>594</v>
      </c>
      <c r="C531" s="36" t="s">
        <v>176</v>
      </c>
      <c r="D531" s="93">
        <v>6.988</v>
      </c>
      <c r="E531" s="213">
        <v>4613.208219178082</v>
      </c>
      <c r="F531" s="190">
        <v>74.5013698630137</v>
      </c>
      <c r="G531" s="190">
        <v>122.10958904109589</v>
      </c>
      <c r="H531" s="190">
        <v>117.68767123287671</v>
      </c>
      <c r="I531" s="190">
        <v>58.64657534246575</v>
      </c>
      <c r="J531" s="190">
        <v>111.53150684931506</v>
      </c>
      <c r="K531" s="214">
        <v>5097.684931506848</v>
      </c>
      <c r="L531" s="122" t="s">
        <v>1127</v>
      </c>
    </row>
    <row r="532" spans="1:12" s="16" customFormat="1" ht="15" customHeight="1">
      <c r="A532" s="132">
        <f t="shared" si="24"/>
        <v>422</v>
      </c>
      <c r="B532" s="4" t="s">
        <v>595</v>
      </c>
      <c r="C532" s="36" t="s">
        <v>177</v>
      </c>
      <c r="D532" s="93">
        <v>4.83</v>
      </c>
      <c r="E532" s="213">
        <v>5074.52904109589</v>
      </c>
      <c r="F532" s="190">
        <v>78.22643835616438</v>
      </c>
      <c r="G532" s="190">
        <v>128.21506849315068</v>
      </c>
      <c r="H532" s="190">
        <v>123.57205479452054</v>
      </c>
      <c r="I532" s="190">
        <v>61.57890410958904</v>
      </c>
      <c r="J532" s="190">
        <v>117.10808219178082</v>
      </c>
      <c r="K532" s="214">
        <v>5583.229589041094</v>
      </c>
      <c r="L532" s="239" t="s">
        <v>1280</v>
      </c>
    </row>
    <row r="533" spans="1:12" s="16" customFormat="1" ht="15" customHeight="1">
      <c r="A533" s="132">
        <f t="shared" si="24"/>
        <v>423</v>
      </c>
      <c r="B533" s="4" t="s">
        <v>596</v>
      </c>
      <c r="C533" s="36" t="s">
        <v>178</v>
      </c>
      <c r="D533" s="93">
        <v>1.669</v>
      </c>
      <c r="E533" s="353" t="s">
        <v>653</v>
      </c>
      <c r="F533" s="354"/>
      <c r="G533" s="354"/>
      <c r="H533" s="354"/>
      <c r="I533" s="354"/>
      <c r="J533" s="354"/>
      <c r="K533" s="355"/>
      <c r="L533" s="239"/>
    </row>
    <row r="534" spans="1:12" s="18" customFormat="1" ht="15" customHeight="1">
      <c r="A534" s="132">
        <f t="shared" si="24"/>
        <v>424</v>
      </c>
      <c r="B534" s="3" t="s">
        <v>597</v>
      </c>
      <c r="C534" s="20" t="s">
        <v>179</v>
      </c>
      <c r="D534" s="92">
        <v>1.094</v>
      </c>
      <c r="E534" s="353" t="s">
        <v>653</v>
      </c>
      <c r="F534" s="354"/>
      <c r="G534" s="354"/>
      <c r="H534" s="354"/>
      <c r="I534" s="354"/>
      <c r="J534" s="354"/>
      <c r="K534" s="355"/>
      <c r="L534" s="239"/>
    </row>
    <row r="535" spans="1:12" s="18" customFormat="1" ht="15" customHeight="1">
      <c r="A535" s="132">
        <f t="shared" si="24"/>
        <v>425</v>
      </c>
      <c r="B535" s="3" t="s">
        <v>598</v>
      </c>
      <c r="C535" s="20" t="s">
        <v>180</v>
      </c>
      <c r="D535" s="92">
        <v>1.81</v>
      </c>
      <c r="E535" s="353" t="s">
        <v>653</v>
      </c>
      <c r="F535" s="354"/>
      <c r="G535" s="354"/>
      <c r="H535" s="354"/>
      <c r="I535" s="354"/>
      <c r="J535" s="354"/>
      <c r="K535" s="355"/>
      <c r="L535" s="239"/>
    </row>
    <row r="536" spans="1:12" s="18" customFormat="1" ht="15" customHeight="1">
      <c r="A536" s="132">
        <f t="shared" si="24"/>
        <v>426</v>
      </c>
      <c r="B536" s="3" t="s">
        <v>599</v>
      </c>
      <c r="C536" s="20" t="s">
        <v>181</v>
      </c>
      <c r="D536" s="92">
        <v>18.979</v>
      </c>
      <c r="E536" s="235">
        <v>3612.34794520548</v>
      </c>
      <c r="F536" s="195">
        <v>54.86027397260274</v>
      </c>
      <c r="G536" s="195">
        <v>62.391780821917806</v>
      </c>
      <c r="H536" s="195">
        <v>76.7041095890411</v>
      </c>
      <c r="I536" s="195">
        <v>64.62191780821918</v>
      </c>
      <c r="J536" s="195">
        <v>37.156164383561645</v>
      </c>
      <c r="K536" s="203">
        <v>3908.082191780823</v>
      </c>
      <c r="L536" s="122" t="s">
        <v>1128</v>
      </c>
    </row>
    <row r="537" spans="1:12" s="18" customFormat="1" ht="15" customHeight="1">
      <c r="A537" s="132">
        <f t="shared" si="24"/>
        <v>427</v>
      </c>
      <c r="B537" s="3" t="s">
        <v>600</v>
      </c>
      <c r="C537" s="20" t="s">
        <v>182</v>
      </c>
      <c r="D537" s="92">
        <v>1.109</v>
      </c>
      <c r="E537" s="353" t="s">
        <v>653</v>
      </c>
      <c r="F537" s="354"/>
      <c r="G537" s="354"/>
      <c r="H537" s="354"/>
      <c r="I537" s="354"/>
      <c r="J537" s="354"/>
      <c r="K537" s="355"/>
      <c r="L537" s="239"/>
    </row>
    <row r="538" spans="1:12" s="18" customFormat="1" ht="15" customHeight="1">
      <c r="A538" s="132">
        <f t="shared" si="24"/>
        <v>428</v>
      </c>
      <c r="B538" s="3" t="s">
        <v>601</v>
      </c>
      <c r="C538" s="20" t="s">
        <v>183</v>
      </c>
      <c r="D538" s="92">
        <v>1.55</v>
      </c>
      <c r="E538" s="235">
        <v>1141.4335890410957</v>
      </c>
      <c r="F538" s="195">
        <v>22.466849315068494</v>
      </c>
      <c r="G538" s="195">
        <v>13.59176712328767</v>
      </c>
      <c r="H538" s="195">
        <v>25.214301369863016</v>
      </c>
      <c r="I538" s="195">
        <v>16.041465753424657</v>
      </c>
      <c r="J538" s="195">
        <v>15.633616438356164</v>
      </c>
      <c r="K538" s="203">
        <v>1234.3815890410956</v>
      </c>
      <c r="L538" s="239" t="s">
        <v>1280</v>
      </c>
    </row>
    <row r="539" spans="1:12" s="16" customFormat="1" ht="15" customHeight="1">
      <c r="A539" s="132">
        <f t="shared" si="24"/>
        <v>429</v>
      </c>
      <c r="B539" s="4" t="s">
        <v>602</v>
      </c>
      <c r="C539" s="36" t="s">
        <v>184</v>
      </c>
      <c r="D539" s="93">
        <v>17.931</v>
      </c>
      <c r="E539" s="235">
        <v>1201.5090410958903</v>
      </c>
      <c r="F539" s="195">
        <v>23.649315068493152</v>
      </c>
      <c r="G539" s="195">
        <v>14.307123287671233</v>
      </c>
      <c r="H539" s="195">
        <v>26.5413698630137</v>
      </c>
      <c r="I539" s="195">
        <v>16.885753424657533</v>
      </c>
      <c r="J539" s="195">
        <v>16.456438356164384</v>
      </c>
      <c r="K539" s="203">
        <v>1299.3490410958902</v>
      </c>
      <c r="L539" s="239" t="s">
        <v>1280</v>
      </c>
    </row>
    <row r="540" spans="1:12" s="18" customFormat="1" ht="15" customHeight="1">
      <c r="A540" s="132">
        <f t="shared" si="24"/>
        <v>430</v>
      </c>
      <c r="B540" s="3" t="s">
        <v>603</v>
      </c>
      <c r="C540" s="20" t="s">
        <v>185</v>
      </c>
      <c r="D540" s="92">
        <v>7.782</v>
      </c>
      <c r="E540" s="235">
        <v>775.1671232876712</v>
      </c>
      <c r="F540" s="195">
        <v>18.19178082191781</v>
      </c>
      <c r="G540" s="195">
        <v>11.005479452054795</v>
      </c>
      <c r="H540" s="195">
        <v>20.416438356164385</v>
      </c>
      <c r="I540" s="195">
        <v>12.98904109589041</v>
      </c>
      <c r="J540" s="195">
        <v>9.142465753424657</v>
      </c>
      <c r="K540" s="203">
        <v>846.9123287671233</v>
      </c>
      <c r="L540" s="122" t="s">
        <v>1129</v>
      </c>
    </row>
    <row r="541" spans="1:12" s="18" customFormat="1" ht="15" customHeight="1">
      <c r="A541" s="132">
        <f t="shared" si="24"/>
        <v>431</v>
      </c>
      <c r="B541" s="3" t="s">
        <v>604</v>
      </c>
      <c r="C541" s="20" t="s">
        <v>186</v>
      </c>
      <c r="D541" s="92">
        <v>12.391</v>
      </c>
      <c r="E541" s="235">
        <v>736.4087671232876</v>
      </c>
      <c r="F541" s="195">
        <v>17.28219178082192</v>
      </c>
      <c r="G541" s="195">
        <v>10.455205479452054</v>
      </c>
      <c r="H541" s="195">
        <v>19.395616438356164</v>
      </c>
      <c r="I541" s="195">
        <v>12.33958904109589</v>
      </c>
      <c r="J541" s="195">
        <v>8.685342465753424</v>
      </c>
      <c r="K541" s="203">
        <v>804.566712328767</v>
      </c>
      <c r="L541" s="239" t="s">
        <v>1280</v>
      </c>
    </row>
    <row r="542" spans="1:12" s="18" customFormat="1" ht="15" customHeight="1">
      <c r="A542" s="132">
        <f t="shared" si="24"/>
        <v>432</v>
      </c>
      <c r="B542" s="3" t="s">
        <v>605</v>
      </c>
      <c r="C542" s="20" t="s">
        <v>187</v>
      </c>
      <c r="D542" s="92">
        <v>8.431</v>
      </c>
      <c r="E542" s="353" t="s">
        <v>653</v>
      </c>
      <c r="F542" s="354"/>
      <c r="G542" s="354"/>
      <c r="H542" s="354"/>
      <c r="I542" s="354"/>
      <c r="J542" s="354"/>
      <c r="K542" s="355"/>
      <c r="L542" s="239"/>
    </row>
    <row r="543" spans="1:12" s="18" customFormat="1" ht="15" customHeight="1" thickBot="1">
      <c r="A543" s="133"/>
      <c r="B543" s="55" t="s">
        <v>606</v>
      </c>
      <c r="C543" s="56" t="s">
        <v>188</v>
      </c>
      <c r="D543" s="117">
        <v>33.981</v>
      </c>
      <c r="E543" s="417" t="s">
        <v>654</v>
      </c>
      <c r="F543" s="418"/>
      <c r="G543" s="418"/>
      <c r="H543" s="418"/>
      <c r="I543" s="418"/>
      <c r="J543" s="418"/>
      <c r="K543" s="419"/>
      <c r="L543" s="240"/>
    </row>
    <row r="544" spans="1:12" s="18" customFormat="1" ht="15" customHeight="1" thickTop="1">
      <c r="A544" s="335"/>
      <c r="B544" s="336" t="s">
        <v>745</v>
      </c>
      <c r="C544" s="337" t="s">
        <v>73</v>
      </c>
      <c r="D544" s="338">
        <v>3.2</v>
      </c>
      <c r="E544" s="426" t="s">
        <v>654</v>
      </c>
      <c r="F544" s="427"/>
      <c r="G544" s="427"/>
      <c r="H544" s="427"/>
      <c r="I544" s="427"/>
      <c r="J544" s="427"/>
      <c r="K544" s="428"/>
      <c r="L544" s="352" t="s">
        <v>570</v>
      </c>
    </row>
    <row r="545" spans="1:12" s="18" customFormat="1" ht="15" customHeight="1">
      <c r="A545" s="137"/>
      <c r="B545" s="53" t="s">
        <v>607</v>
      </c>
      <c r="C545" s="54" t="s">
        <v>189</v>
      </c>
      <c r="D545" s="115">
        <v>12.403</v>
      </c>
      <c r="E545" s="414" t="s">
        <v>654</v>
      </c>
      <c r="F545" s="415"/>
      <c r="G545" s="415"/>
      <c r="H545" s="415"/>
      <c r="I545" s="415"/>
      <c r="J545" s="415"/>
      <c r="K545" s="416"/>
      <c r="L545" s="239"/>
    </row>
    <row r="546" spans="1:12" s="18" customFormat="1" ht="15" customHeight="1">
      <c r="A546" s="135"/>
      <c r="B546" s="50" t="s">
        <v>608</v>
      </c>
      <c r="C546" s="63" t="s">
        <v>190</v>
      </c>
      <c r="D546" s="116">
        <v>0.223</v>
      </c>
      <c r="E546" s="414" t="s">
        <v>654</v>
      </c>
      <c r="F546" s="415"/>
      <c r="G546" s="415"/>
      <c r="H546" s="415"/>
      <c r="I546" s="415"/>
      <c r="J546" s="415"/>
      <c r="K546" s="416"/>
      <c r="L546" s="239"/>
    </row>
    <row r="547" spans="1:12" s="18" customFormat="1" ht="15" customHeight="1">
      <c r="A547" s="137"/>
      <c r="B547" s="50" t="s">
        <v>609</v>
      </c>
      <c r="C547" s="63" t="s">
        <v>191</v>
      </c>
      <c r="D547" s="116">
        <v>10.716</v>
      </c>
      <c r="E547" s="414" t="s">
        <v>654</v>
      </c>
      <c r="F547" s="415"/>
      <c r="G547" s="415"/>
      <c r="H547" s="415"/>
      <c r="I547" s="415"/>
      <c r="J547" s="415"/>
      <c r="K547" s="416"/>
      <c r="L547" s="239"/>
    </row>
    <row r="548" spans="1:12" s="18" customFormat="1" ht="15" customHeight="1">
      <c r="A548" s="135"/>
      <c r="B548" s="50" t="s">
        <v>610</v>
      </c>
      <c r="C548" s="63" t="s">
        <v>192</v>
      </c>
      <c r="D548" s="116">
        <v>5.977</v>
      </c>
      <c r="E548" s="414" t="s">
        <v>654</v>
      </c>
      <c r="F548" s="415"/>
      <c r="G548" s="415"/>
      <c r="H548" s="415"/>
      <c r="I548" s="415"/>
      <c r="J548" s="415"/>
      <c r="K548" s="416"/>
      <c r="L548" s="239"/>
    </row>
    <row r="549" spans="1:12" s="18" customFormat="1" ht="15" customHeight="1">
      <c r="A549" s="137"/>
      <c r="B549" s="50" t="s">
        <v>611</v>
      </c>
      <c r="C549" s="63" t="s">
        <v>193</v>
      </c>
      <c r="D549" s="116">
        <v>11.503</v>
      </c>
      <c r="E549" s="414" t="s">
        <v>654</v>
      </c>
      <c r="F549" s="415"/>
      <c r="G549" s="415"/>
      <c r="H549" s="415"/>
      <c r="I549" s="415"/>
      <c r="J549" s="415"/>
      <c r="K549" s="416"/>
      <c r="L549" s="239"/>
    </row>
    <row r="550" spans="1:12" s="18" customFormat="1" ht="15" customHeight="1">
      <c r="A550" s="135"/>
      <c r="B550" s="50" t="s">
        <v>612</v>
      </c>
      <c r="C550" s="63" t="s">
        <v>194</v>
      </c>
      <c r="D550" s="116">
        <v>12.237</v>
      </c>
      <c r="E550" s="414" t="s">
        <v>654</v>
      </c>
      <c r="F550" s="415"/>
      <c r="G550" s="415"/>
      <c r="H550" s="415"/>
      <c r="I550" s="415"/>
      <c r="J550" s="415"/>
      <c r="K550" s="416"/>
      <c r="L550" s="239"/>
    </row>
    <row r="551" spans="1:12" s="18" customFormat="1" ht="15" customHeight="1">
      <c r="A551" s="137"/>
      <c r="B551" s="50" t="s">
        <v>613</v>
      </c>
      <c r="C551" s="63" t="s">
        <v>195</v>
      </c>
      <c r="D551" s="116">
        <v>0.629</v>
      </c>
      <c r="E551" s="414" t="s">
        <v>654</v>
      </c>
      <c r="F551" s="415"/>
      <c r="G551" s="415"/>
      <c r="H551" s="415"/>
      <c r="I551" s="415"/>
      <c r="J551" s="415"/>
      <c r="K551" s="416"/>
      <c r="L551" s="239"/>
    </row>
    <row r="552" spans="1:12" s="18" customFormat="1" ht="15" customHeight="1">
      <c r="A552" s="135"/>
      <c r="B552" s="50" t="s">
        <v>614</v>
      </c>
      <c r="C552" s="63" t="s">
        <v>196</v>
      </c>
      <c r="D552" s="116">
        <v>1.592</v>
      </c>
      <c r="E552" s="414" t="s">
        <v>654</v>
      </c>
      <c r="F552" s="415"/>
      <c r="G552" s="415"/>
      <c r="H552" s="415"/>
      <c r="I552" s="415"/>
      <c r="J552" s="415"/>
      <c r="K552" s="416"/>
      <c r="L552" s="239"/>
    </row>
    <row r="553" spans="1:12" s="18" customFormat="1" ht="15" customHeight="1">
      <c r="A553" s="137"/>
      <c r="B553" s="50" t="s">
        <v>615</v>
      </c>
      <c r="C553" s="63" t="s">
        <v>197</v>
      </c>
      <c r="D553" s="116">
        <v>24.488</v>
      </c>
      <c r="E553" s="414" t="s">
        <v>654</v>
      </c>
      <c r="F553" s="415"/>
      <c r="G553" s="415"/>
      <c r="H553" s="415"/>
      <c r="I553" s="415"/>
      <c r="J553" s="415"/>
      <c r="K553" s="416"/>
      <c r="L553" s="239"/>
    </row>
    <row r="554" spans="1:12" s="18" customFormat="1" ht="15" customHeight="1">
      <c r="A554" s="135"/>
      <c r="B554" s="50" t="s">
        <v>616</v>
      </c>
      <c r="C554" s="63" t="s">
        <v>198</v>
      </c>
      <c r="D554" s="116">
        <v>1.116</v>
      </c>
      <c r="E554" s="414" t="s">
        <v>654</v>
      </c>
      <c r="F554" s="415"/>
      <c r="G554" s="415"/>
      <c r="H554" s="415"/>
      <c r="I554" s="415"/>
      <c r="J554" s="415"/>
      <c r="K554" s="416"/>
      <c r="L554" s="239"/>
    </row>
    <row r="555" spans="1:12" s="18" customFormat="1" ht="15" customHeight="1" thickBot="1">
      <c r="A555" s="299"/>
      <c r="B555" s="300" t="s">
        <v>617</v>
      </c>
      <c r="C555" s="301" t="s">
        <v>199</v>
      </c>
      <c r="D555" s="302">
        <v>23.718</v>
      </c>
      <c r="E555" s="429" t="s">
        <v>654</v>
      </c>
      <c r="F555" s="430"/>
      <c r="G555" s="430"/>
      <c r="H555" s="430"/>
      <c r="I555" s="430"/>
      <c r="J555" s="430"/>
      <c r="K555" s="431"/>
      <c r="L555" s="256"/>
    </row>
    <row r="556" spans="1:12" s="16" customFormat="1" ht="15" customHeight="1" thickBot="1" thickTop="1">
      <c r="A556" s="286"/>
      <c r="B556" s="14"/>
      <c r="C556" s="15" t="s">
        <v>870</v>
      </c>
      <c r="D556" s="98">
        <v>284.4</v>
      </c>
      <c r="E556" s="192"/>
      <c r="F556" s="192"/>
      <c r="G556" s="192"/>
      <c r="H556" s="192"/>
      <c r="I556" s="192"/>
      <c r="J556" s="192"/>
      <c r="K556" s="199"/>
      <c r="L556" s="187"/>
    </row>
    <row r="557" spans="1:12" s="18" customFormat="1" ht="15" customHeight="1" thickTop="1">
      <c r="A557" s="76">
        <f>A542+1</f>
        <v>433</v>
      </c>
      <c r="B557" s="60" t="s">
        <v>618</v>
      </c>
      <c r="C557" s="10" t="s">
        <v>200</v>
      </c>
      <c r="D557" s="105">
        <v>0.456</v>
      </c>
      <c r="E557" s="398" t="s">
        <v>653</v>
      </c>
      <c r="F557" s="399"/>
      <c r="G557" s="399"/>
      <c r="H557" s="399"/>
      <c r="I557" s="399"/>
      <c r="J557" s="399"/>
      <c r="K557" s="400"/>
      <c r="L557" s="238"/>
    </row>
    <row r="558" spans="1:12" s="18" customFormat="1" ht="15" customHeight="1">
      <c r="A558" s="77">
        <f>A557+1</f>
        <v>434</v>
      </c>
      <c r="B558" s="48" t="s">
        <v>619</v>
      </c>
      <c r="C558" s="6" t="s">
        <v>201</v>
      </c>
      <c r="D558" s="93">
        <v>1.054</v>
      </c>
      <c r="E558" s="353" t="s">
        <v>653</v>
      </c>
      <c r="F558" s="354"/>
      <c r="G558" s="354"/>
      <c r="H558" s="354"/>
      <c r="I558" s="354"/>
      <c r="J558" s="354"/>
      <c r="K558" s="355"/>
      <c r="L558" s="239"/>
    </row>
    <row r="559" spans="1:12" s="18" customFormat="1" ht="15" customHeight="1">
      <c r="A559" s="77">
        <f aca="true" t="shared" si="25" ref="A559:A564">A558+1</f>
        <v>435</v>
      </c>
      <c r="B559" s="48" t="s">
        <v>620</v>
      </c>
      <c r="C559" s="6" t="s">
        <v>202</v>
      </c>
      <c r="D559" s="93">
        <v>3.06</v>
      </c>
      <c r="E559" s="235">
        <v>4398.801917808219</v>
      </c>
      <c r="F559" s="195">
        <v>53.61904109589042</v>
      </c>
      <c r="G559" s="195">
        <v>50.43328767123288</v>
      </c>
      <c r="H559" s="195">
        <v>63.93630136986302</v>
      </c>
      <c r="I559" s="195">
        <v>39.23890410958904</v>
      </c>
      <c r="J559" s="195">
        <v>141.96904109589042</v>
      </c>
      <c r="K559" s="203">
        <v>4747.998493150685</v>
      </c>
      <c r="L559" s="239" t="s">
        <v>1280</v>
      </c>
    </row>
    <row r="560" spans="1:12" s="18" customFormat="1" ht="15" customHeight="1">
      <c r="A560" s="77">
        <f t="shared" si="25"/>
        <v>436</v>
      </c>
      <c r="B560" s="48" t="s">
        <v>621</v>
      </c>
      <c r="C560" s="6" t="s">
        <v>203</v>
      </c>
      <c r="D560" s="106">
        <v>5.357</v>
      </c>
      <c r="E560" s="235">
        <v>4630.317808219177</v>
      </c>
      <c r="F560" s="195">
        <v>56.44109589041096</v>
      </c>
      <c r="G560" s="195">
        <v>53.087671232876716</v>
      </c>
      <c r="H560" s="195">
        <v>67.3013698630137</v>
      </c>
      <c r="I560" s="195">
        <v>41.3041095890411</v>
      </c>
      <c r="J560" s="195">
        <v>149.44109589041096</v>
      </c>
      <c r="K560" s="203">
        <v>4997.89315068493</v>
      </c>
      <c r="L560" s="122" t="s">
        <v>1130</v>
      </c>
    </row>
    <row r="561" spans="1:12" s="18" customFormat="1" ht="15" customHeight="1">
      <c r="A561" s="77">
        <f t="shared" si="25"/>
        <v>437</v>
      </c>
      <c r="B561" s="48" t="s">
        <v>622</v>
      </c>
      <c r="C561" s="6" t="s">
        <v>204</v>
      </c>
      <c r="D561" s="106">
        <v>19.271</v>
      </c>
      <c r="E561" s="235">
        <v>769.1561175963861</v>
      </c>
      <c r="F561" s="195">
        <v>4.3088269513939705</v>
      </c>
      <c r="G561" s="195">
        <v>18.702702809167352</v>
      </c>
      <c r="H561" s="195">
        <v>11.235935902419763</v>
      </c>
      <c r="I561" s="195">
        <v>14.6020987719785</v>
      </c>
      <c r="J561" s="195">
        <v>41.11867736515885</v>
      </c>
      <c r="K561" s="203">
        <v>859.1243593965046</v>
      </c>
      <c r="L561" s="122" t="s">
        <v>1131</v>
      </c>
    </row>
    <row r="562" spans="1:12" s="16" customFormat="1" ht="15" customHeight="1">
      <c r="A562" s="77">
        <f t="shared" si="25"/>
        <v>438</v>
      </c>
      <c r="B562" s="48" t="s">
        <v>623</v>
      </c>
      <c r="C562" s="6" t="s">
        <v>205</v>
      </c>
      <c r="D562" s="106">
        <v>4.337</v>
      </c>
      <c r="E562" s="235">
        <v>520.7081957844945</v>
      </c>
      <c r="F562" s="195">
        <v>3.003728544190136</v>
      </c>
      <c r="G562" s="195">
        <v>12.000666473076826</v>
      </c>
      <c r="H562" s="195">
        <v>7.233036444360566</v>
      </c>
      <c r="I562" s="195">
        <v>9.138035687359114</v>
      </c>
      <c r="J562" s="195">
        <v>33.396324983949285</v>
      </c>
      <c r="K562" s="203">
        <v>585.4799879174304</v>
      </c>
      <c r="L562" s="239" t="s">
        <v>1280</v>
      </c>
    </row>
    <row r="563" spans="1:12" s="18" customFormat="1" ht="15" customHeight="1">
      <c r="A563" s="77">
        <f t="shared" si="25"/>
        <v>439</v>
      </c>
      <c r="B563" s="48" t="s">
        <v>624</v>
      </c>
      <c r="C563" s="6" t="s">
        <v>206</v>
      </c>
      <c r="D563" s="106">
        <v>19.009</v>
      </c>
      <c r="E563" s="235">
        <v>272.26027397260276</v>
      </c>
      <c r="F563" s="195">
        <v>1.6986301369863013</v>
      </c>
      <c r="G563" s="195">
        <v>5.298630136986302</v>
      </c>
      <c r="H563" s="195">
        <v>3.23013698630137</v>
      </c>
      <c r="I563" s="195">
        <v>3.673972602739726</v>
      </c>
      <c r="J563" s="195">
        <v>25.673972602739724</v>
      </c>
      <c r="K563" s="203">
        <v>311.83561643835617</v>
      </c>
      <c r="L563" s="122" t="s">
        <v>1132</v>
      </c>
    </row>
    <row r="564" spans="1:12" s="18" customFormat="1" ht="15" customHeight="1" thickBot="1">
      <c r="A564" s="75">
        <f t="shared" si="25"/>
        <v>440</v>
      </c>
      <c r="B564" s="64" t="s">
        <v>625</v>
      </c>
      <c r="C564" s="8" t="s">
        <v>125</v>
      </c>
      <c r="D564" s="107">
        <v>0.608</v>
      </c>
      <c r="E564" s="244">
        <v>258.6472602739726</v>
      </c>
      <c r="F564" s="245">
        <v>1.6136986301369862</v>
      </c>
      <c r="G564" s="245">
        <v>5.033698630136986</v>
      </c>
      <c r="H564" s="245">
        <v>3.068630136986301</v>
      </c>
      <c r="I564" s="245">
        <v>3.49027397260274</v>
      </c>
      <c r="J564" s="245">
        <v>24.39027397260274</v>
      </c>
      <c r="K564" s="246">
        <v>296.2438356164384</v>
      </c>
      <c r="L564" s="240" t="s">
        <v>1280</v>
      </c>
    </row>
    <row r="565" spans="1:12" s="16" customFormat="1" ht="15" customHeight="1" thickBot="1" thickTop="1">
      <c r="A565" s="286"/>
      <c r="B565" s="14"/>
      <c r="C565" s="15" t="s">
        <v>871</v>
      </c>
      <c r="D565" s="98">
        <v>53.151999999999994</v>
      </c>
      <c r="E565" s="192"/>
      <c r="F565" s="192"/>
      <c r="G565" s="192"/>
      <c r="H565" s="192"/>
      <c r="I565" s="192"/>
      <c r="J565" s="192"/>
      <c r="K565" s="199"/>
      <c r="L565" s="187"/>
    </row>
    <row r="566" spans="1:12" s="18" customFormat="1" ht="15" customHeight="1" thickTop="1">
      <c r="A566" s="131">
        <f>A564+1</f>
        <v>441</v>
      </c>
      <c r="B566" s="1" t="s">
        <v>626</v>
      </c>
      <c r="C566" s="47" t="s">
        <v>0</v>
      </c>
      <c r="D566" s="91">
        <v>1.188</v>
      </c>
      <c r="E566" s="359" t="s">
        <v>655</v>
      </c>
      <c r="F566" s="360"/>
      <c r="G566" s="360"/>
      <c r="H566" s="360"/>
      <c r="I566" s="360"/>
      <c r="J566" s="360"/>
      <c r="K566" s="361"/>
      <c r="L566" s="238"/>
    </row>
    <row r="567" spans="1:12" s="18" customFormat="1" ht="15" customHeight="1">
      <c r="A567" s="132">
        <f>A566+1</f>
        <v>442</v>
      </c>
      <c r="B567" s="3" t="s">
        <v>627</v>
      </c>
      <c r="C567" s="36" t="s">
        <v>126</v>
      </c>
      <c r="D567" s="92">
        <v>1.136</v>
      </c>
      <c r="E567" s="353" t="s">
        <v>653</v>
      </c>
      <c r="F567" s="354"/>
      <c r="G567" s="354"/>
      <c r="H567" s="354"/>
      <c r="I567" s="354"/>
      <c r="J567" s="354"/>
      <c r="K567" s="355"/>
      <c r="L567" s="239"/>
    </row>
    <row r="568" spans="1:12" s="18" customFormat="1" ht="15" customHeight="1">
      <c r="A568" s="132">
        <f>A567+1</f>
        <v>443</v>
      </c>
      <c r="B568" s="3" t="s">
        <v>628</v>
      </c>
      <c r="C568" s="20" t="s">
        <v>356</v>
      </c>
      <c r="D568" s="92">
        <v>12.265</v>
      </c>
      <c r="E568" s="235">
        <v>4112.471232876712</v>
      </c>
      <c r="F568" s="195">
        <v>26.942465753424656</v>
      </c>
      <c r="G568" s="195">
        <v>33.202739726027396</v>
      </c>
      <c r="H568" s="195">
        <v>12.665753424657535</v>
      </c>
      <c r="I568" s="195">
        <v>17.715068493150685</v>
      </c>
      <c r="J568" s="195">
        <v>53.62465753424657</v>
      </c>
      <c r="K568" s="203">
        <v>4256.621917808218</v>
      </c>
      <c r="L568" s="122" t="s">
        <v>1133</v>
      </c>
    </row>
    <row r="569" spans="1:12" s="18" customFormat="1" ht="15" customHeight="1">
      <c r="A569" s="132"/>
      <c r="B569" s="50" t="s">
        <v>629</v>
      </c>
      <c r="C569" s="51" t="s">
        <v>127</v>
      </c>
      <c r="D569" s="111">
        <v>3.466</v>
      </c>
      <c r="E569" s="414" t="s">
        <v>654</v>
      </c>
      <c r="F569" s="415"/>
      <c r="G569" s="415"/>
      <c r="H569" s="415"/>
      <c r="I569" s="415"/>
      <c r="J569" s="415"/>
      <c r="K569" s="416"/>
      <c r="L569" s="239"/>
    </row>
    <row r="570" spans="1:12" s="18" customFormat="1" ht="15" customHeight="1">
      <c r="A570" s="132"/>
      <c r="B570" s="50" t="s">
        <v>630</v>
      </c>
      <c r="C570" s="51" t="s">
        <v>128</v>
      </c>
      <c r="D570" s="111">
        <v>2.071</v>
      </c>
      <c r="E570" s="414" t="s">
        <v>654</v>
      </c>
      <c r="F570" s="415"/>
      <c r="G570" s="415"/>
      <c r="H570" s="415"/>
      <c r="I570" s="415"/>
      <c r="J570" s="415"/>
      <c r="K570" s="416"/>
      <c r="L570" s="239"/>
    </row>
    <row r="571" spans="1:12" s="18" customFormat="1" ht="15" customHeight="1">
      <c r="A571" s="132"/>
      <c r="B571" s="50" t="s">
        <v>631</v>
      </c>
      <c r="C571" s="51" t="s">
        <v>129</v>
      </c>
      <c r="D571" s="111">
        <v>16.96</v>
      </c>
      <c r="E571" s="414" t="s">
        <v>654</v>
      </c>
      <c r="F571" s="415"/>
      <c r="G571" s="415"/>
      <c r="H571" s="415"/>
      <c r="I571" s="415"/>
      <c r="J571" s="415"/>
      <c r="K571" s="416"/>
      <c r="L571" s="239"/>
    </row>
    <row r="572" spans="1:12" s="18" customFormat="1" ht="15" customHeight="1">
      <c r="A572" s="132"/>
      <c r="B572" s="50" t="s">
        <v>632</v>
      </c>
      <c r="C572" s="51" t="s">
        <v>130</v>
      </c>
      <c r="D572" s="111">
        <v>0.15</v>
      </c>
      <c r="E572" s="414" t="s">
        <v>654</v>
      </c>
      <c r="F572" s="415"/>
      <c r="G572" s="415"/>
      <c r="H572" s="415"/>
      <c r="I572" s="415"/>
      <c r="J572" s="415"/>
      <c r="K572" s="416"/>
      <c r="L572" s="239"/>
    </row>
    <row r="573" spans="1:12" s="18" customFormat="1" ht="15" customHeight="1">
      <c r="A573" s="132"/>
      <c r="B573" s="50" t="s">
        <v>633</v>
      </c>
      <c r="C573" s="51" t="s">
        <v>131</v>
      </c>
      <c r="D573" s="111">
        <v>0.088</v>
      </c>
      <c r="E573" s="414" t="s">
        <v>654</v>
      </c>
      <c r="F573" s="415"/>
      <c r="G573" s="415"/>
      <c r="H573" s="415"/>
      <c r="I573" s="415"/>
      <c r="J573" s="415"/>
      <c r="K573" s="416"/>
      <c r="L573" s="239"/>
    </row>
    <row r="574" spans="1:12" s="18" customFormat="1" ht="15" customHeight="1">
      <c r="A574" s="132"/>
      <c r="B574" s="50" t="s">
        <v>634</v>
      </c>
      <c r="C574" s="51" t="s">
        <v>132</v>
      </c>
      <c r="D574" s="111">
        <v>5.235</v>
      </c>
      <c r="E574" s="414" t="s">
        <v>654</v>
      </c>
      <c r="F574" s="415"/>
      <c r="G574" s="415"/>
      <c r="H574" s="415"/>
      <c r="I574" s="415"/>
      <c r="J574" s="415"/>
      <c r="K574" s="416"/>
      <c r="L574" s="239"/>
    </row>
    <row r="575" spans="1:12" s="18" customFormat="1" ht="15" customHeight="1">
      <c r="A575" s="132"/>
      <c r="B575" s="50" t="s">
        <v>635</v>
      </c>
      <c r="C575" s="51" t="s">
        <v>133</v>
      </c>
      <c r="D575" s="111">
        <v>8.612</v>
      </c>
      <c r="E575" s="414" t="s">
        <v>654</v>
      </c>
      <c r="F575" s="415"/>
      <c r="G575" s="415"/>
      <c r="H575" s="415"/>
      <c r="I575" s="415"/>
      <c r="J575" s="415"/>
      <c r="K575" s="416"/>
      <c r="L575" s="239"/>
    </row>
    <row r="576" spans="1:12" s="18" customFormat="1" ht="15" customHeight="1">
      <c r="A576" s="132"/>
      <c r="B576" s="53" t="s">
        <v>636</v>
      </c>
      <c r="C576" s="54" t="s">
        <v>134</v>
      </c>
      <c r="D576" s="112">
        <v>17.399</v>
      </c>
      <c r="E576" s="414" t="s">
        <v>654</v>
      </c>
      <c r="F576" s="415"/>
      <c r="G576" s="415"/>
      <c r="H576" s="415"/>
      <c r="I576" s="415"/>
      <c r="J576" s="415"/>
      <c r="K576" s="416"/>
      <c r="L576" s="239"/>
    </row>
    <row r="577" spans="1:12" s="18" customFormat="1" ht="15" customHeight="1">
      <c r="A577" s="132"/>
      <c r="B577" s="53" t="s">
        <v>637</v>
      </c>
      <c r="C577" s="54" t="s">
        <v>135</v>
      </c>
      <c r="D577" s="112">
        <v>2.618</v>
      </c>
      <c r="E577" s="414" t="s">
        <v>654</v>
      </c>
      <c r="F577" s="415"/>
      <c r="G577" s="415"/>
      <c r="H577" s="415"/>
      <c r="I577" s="415"/>
      <c r="J577" s="415"/>
      <c r="K577" s="416"/>
      <c r="L577" s="239"/>
    </row>
    <row r="578" spans="1:12" s="18" customFormat="1" ht="15" customHeight="1">
      <c r="A578" s="132"/>
      <c r="B578" s="53" t="s">
        <v>638</v>
      </c>
      <c r="C578" s="54" t="s">
        <v>136</v>
      </c>
      <c r="D578" s="112">
        <v>7.127</v>
      </c>
      <c r="E578" s="414" t="s">
        <v>654</v>
      </c>
      <c r="F578" s="415"/>
      <c r="G578" s="415"/>
      <c r="H578" s="415"/>
      <c r="I578" s="415"/>
      <c r="J578" s="415"/>
      <c r="K578" s="416"/>
      <c r="L578" s="239"/>
    </row>
    <row r="579" spans="1:12" s="18" customFormat="1" ht="15" customHeight="1" thickBot="1">
      <c r="A579" s="133"/>
      <c r="B579" s="55" t="s">
        <v>639</v>
      </c>
      <c r="C579" s="56" t="s">
        <v>151</v>
      </c>
      <c r="D579" s="113">
        <v>5.182</v>
      </c>
      <c r="E579" s="417" t="s">
        <v>654</v>
      </c>
      <c r="F579" s="418"/>
      <c r="G579" s="418"/>
      <c r="H579" s="418"/>
      <c r="I579" s="418"/>
      <c r="J579" s="418"/>
      <c r="K579" s="419"/>
      <c r="L579" s="240"/>
    </row>
    <row r="580" spans="1:12" s="16" customFormat="1" ht="15" customHeight="1" thickBot="1" thickTop="1">
      <c r="A580" s="286"/>
      <c r="B580" s="14"/>
      <c r="C580" s="15" t="s">
        <v>872</v>
      </c>
      <c r="D580" s="98">
        <v>83.49699999999999</v>
      </c>
      <c r="E580" s="192"/>
      <c r="F580" s="192"/>
      <c r="G580" s="192"/>
      <c r="H580" s="192"/>
      <c r="I580" s="192"/>
      <c r="J580" s="192"/>
      <c r="K580" s="199"/>
      <c r="L580" s="187"/>
    </row>
    <row r="581" spans="1:12" s="18" customFormat="1" ht="15" customHeight="1" thickTop="1">
      <c r="A581" s="131">
        <f>A568+1</f>
        <v>444</v>
      </c>
      <c r="B581" s="1" t="s">
        <v>640</v>
      </c>
      <c r="C581" s="24" t="s">
        <v>137</v>
      </c>
      <c r="D581" s="91">
        <v>0.654</v>
      </c>
      <c r="E581" s="247">
        <v>424.2</v>
      </c>
      <c r="F581" s="248">
        <v>6.06</v>
      </c>
      <c r="G581" s="248">
        <v>8.08</v>
      </c>
      <c r="H581" s="248">
        <v>10.1</v>
      </c>
      <c r="I581" s="248">
        <v>12.144</v>
      </c>
      <c r="J581" s="248">
        <v>20.2</v>
      </c>
      <c r="K581" s="249">
        <v>480.784</v>
      </c>
      <c r="L581" s="238" t="s">
        <v>1280</v>
      </c>
    </row>
    <row r="582" spans="1:12" s="16" customFormat="1" ht="15" customHeight="1">
      <c r="A582" s="77">
        <f>A581+1</f>
        <v>445</v>
      </c>
      <c r="B582" s="4" t="s">
        <v>770</v>
      </c>
      <c r="C582" s="36" t="s">
        <v>768</v>
      </c>
      <c r="D582" s="93">
        <v>5.863</v>
      </c>
      <c r="E582" s="235">
        <v>3953.14</v>
      </c>
      <c r="F582" s="195">
        <v>68.68</v>
      </c>
      <c r="G582" s="195">
        <v>108.07</v>
      </c>
      <c r="H582" s="195">
        <v>101</v>
      </c>
      <c r="I582" s="195">
        <v>53.636</v>
      </c>
      <c r="J582" s="195">
        <v>95.95</v>
      </c>
      <c r="K582" s="203">
        <v>4380.476</v>
      </c>
      <c r="L582" s="239" t="s">
        <v>1280</v>
      </c>
    </row>
    <row r="583" spans="1:12" s="16" customFormat="1" ht="15" customHeight="1">
      <c r="A583" s="77">
        <f>A582+1</f>
        <v>446</v>
      </c>
      <c r="B583" s="4" t="s">
        <v>771</v>
      </c>
      <c r="C583" s="128" t="s">
        <v>769</v>
      </c>
      <c r="D583" s="93">
        <v>13.691</v>
      </c>
      <c r="E583" s="235">
        <v>989.8</v>
      </c>
      <c r="F583" s="195">
        <v>6.06</v>
      </c>
      <c r="G583" s="195">
        <v>20.2</v>
      </c>
      <c r="H583" s="195">
        <v>20.2</v>
      </c>
      <c r="I583" s="195">
        <v>17.204</v>
      </c>
      <c r="J583" s="195">
        <v>68.68</v>
      </c>
      <c r="K583" s="203">
        <v>1122.144</v>
      </c>
      <c r="L583" s="262" t="s">
        <v>1280</v>
      </c>
    </row>
    <row r="584" spans="1:12" s="18" customFormat="1" ht="15" customHeight="1">
      <c r="A584" s="135"/>
      <c r="B584" s="50" t="s">
        <v>641</v>
      </c>
      <c r="C584" s="51" t="s">
        <v>138</v>
      </c>
      <c r="D584" s="111">
        <v>16.332</v>
      </c>
      <c r="E584" s="414" t="s">
        <v>654</v>
      </c>
      <c r="F584" s="415"/>
      <c r="G584" s="415"/>
      <c r="H584" s="415"/>
      <c r="I584" s="415"/>
      <c r="J584" s="415"/>
      <c r="K584" s="416"/>
      <c r="L584" s="239"/>
    </row>
    <row r="585" spans="1:12" s="18" customFormat="1" ht="15" customHeight="1">
      <c r="A585" s="331"/>
      <c r="B585" s="332" t="s">
        <v>633</v>
      </c>
      <c r="C585" s="333" t="s">
        <v>131</v>
      </c>
      <c r="D585" s="334">
        <v>0.089</v>
      </c>
      <c r="E585" s="432" t="s">
        <v>654</v>
      </c>
      <c r="F585" s="433"/>
      <c r="G585" s="433"/>
      <c r="H585" s="433"/>
      <c r="I585" s="433"/>
      <c r="J585" s="433"/>
      <c r="K585" s="434"/>
      <c r="L585" s="339" t="s">
        <v>642</v>
      </c>
    </row>
    <row r="586" spans="1:12" s="18" customFormat="1" ht="15" customHeight="1">
      <c r="A586" s="135"/>
      <c r="B586" s="50" t="s">
        <v>643</v>
      </c>
      <c r="C586" s="54" t="s">
        <v>139</v>
      </c>
      <c r="D586" s="111">
        <v>8.266</v>
      </c>
      <c r="E586" s="414" t="s">
        <v>654</v>
      </c>
      <c r="F586" s="415"/>
      <c r="G586" s="415"/>
      <c r="H586" s="415"/>
      <c r="I586" s="415"/>
      <c r="J586" s="415"/>
      <c r="K586" s="416"/>
      <c r="L586" s="239"/>
    </row>
    <row r="587" spans="1:12" s="18" customFormat="1" ht="15" customHeight="1">
      <c r="A587" s="135"/>
      <c r="B587" s="50" t="s">
        <v>644</v>
      </c>
      <c r="C587" s="51" t="s">
        <v>140</v>
      </c>
      <c r="D587" s="111">
        <v>11.22</v>
      </c>
      <c r="E587" s="414" t="s">
        <v>654</v>
      </c>
      <c r="F587" s="415"/>
      <c r="G587" s="415"/>
      <c r="H587" s="415"/>
      <c r="I587" s="415"/>
      <c r="J587" s="415"/>
      <c r="K587" s="416"/>
      <c r="L587" s="239"/>
    </row>
    <row r="588" spans="1:12" s="18" customFormat="1" ht="15" customHeight="1" thickBot="1">
      <c r="A588" s="138"/>
      <c r="B588" s="58" t="s">
        <v>645</v>
      </c>
      <c r="C588" s="59" t="s">
        <v>141</v>
      </c>
      <c r="D588" s="114">
        <v>24.208</v>
      </c>
      <c r="E588" s="417" t="s">
        <v>654</v>
      </c>
      <c r="F588" s="418"/>
      <c r="G588" s="418"/>
      <c r="H588" s="418"/>
      <c r="I588" s="418"/>
      <c r="J588" s="418"/>
      <c r="K588" s="419"/>
      <c r="L588" s="240"/>
    </row>
    <row r="589" spans="1:12" s="16" customFormat="1" ht="15" customHeight="1" thickBot="1" thickTop="1">
      <c r="A589" s="286"/>
      <c r="B589" s="14"/>
      <c r="C589" s="15" t="s">
        <v>873</v>
      </c>
      <c r="D589" s="98">
        <v>80.23400000000001</v>
      </c>
      <c r="E589" s="192"/>
      <c r="F589" s="192"/>
      <c r="G589" s="192"/>
      <c r="H589" s="192"/>
      <c r="I589" s="192"/>
      <c r="J589" s="192"/>
      <c r="K589" s="199"/>
      <c r="L589" s="187"/>
    </row>
    <row r="590" spans="1:12" s="18" customFormat="1" ht="15" customHeight="1" thickTop="1">
      <c r="A590" s="139"/>
      <c r="B590" s="65" t="s">
        <v>646</v>
      </c>
      <c r="C590" s="66" t="s">
        <v>142</v>
      </c>
      <c r="D590" s="118">
        <v>13.727</v>
      </c>
      <c r="E590" s="420" t="s">
        <v>654</v>
      </c>
      <c r="F590" s="421"/>
      <c r="G590" s="421"/>
      <c r="H590" s="421"/>
      <c r="I590" s="421"/>
      <c r="J590" s="421"/>
      <c r="K590" s="422"/>
      <c r="L590" s="238"/>
    </row>
    <row r="591" spans="1:12" s="18" customFormat="1" ht="15" customHeight="1">
      <c r="A591" s="135"/>
      <c r="B591" s="67" t="s">
        <v>647</v>
      </c>
      <c r="C591" s="63" t="s">
        <v>143</v>
      </c>
      <c r="D591" s="116">
        <v>17.401</v>
      </c>
      <c r="E591" s="414" t="s">
        <v>654</v>
      </c>
      <c r="F591" s="415"/>
      <c r="G591" s="415"/>
      <c r="H591" s="415"/>
      <c r="I591" s="415"/>
      <c r="J591" s="415"/>
      <c r="K591" s="416"/>
      <c r="L591" s="239"/>
    </row>
    <row r="592" spans="1:12" s="18" customFormat="1" ht="15" customHeight="1">
      <c r="A592" s="135"/>
      <c r="B592" s="67" t="s">
        <v>648</v>
      </c>
      <c r="C592" s="63" t="s">
        <v>144</v>
      </c>
      <c r="D592" s="116">
        <v>1.829</v>
      </c>
      <c r="E592" s="414" t="s">
        <v>654</v>
      </c>
      <c r="F592" s="415"/>
      <c r="G592" s="415"/>
      <c r="H592" s="415"/>
      <c r="I592" s="415"/>
      <c r="J592" s="415"/>
      <c r="K592" s="416"/>
      <c r="L592" s="239"/>
    </row>
    <row r="593" spans="1:12" s="18" customFormat="1" ht="15" customHeight="1">
      <c r="A593" s="135"/>
      <c r="B593" s="67" t="s">
        <v>649</v>
      </c>
      <c r="C593" s="63" t="s">
        <v>145</v>
      </c>
      <c r="D593" s="116">
        <v>12.817</v>
      </c>
      <c r="E593" s="414" t="s">
        <v>654</v>
      </c>
      <c r="F593" s="415"/>
      <c r="G593" s="415"/>
      <c r="H593" s="415"/>
      <c r="I593" s="415"/>
      <c r="J593" s="415"/>
      <c r="K593" s="416"/>
      <c r="L593" s="239"/>
    </row>
    <row r="594" spans="1:12" s="18" customFormat="1" ht="15" customHeight="1" thickBot="1">
      <c r="A594" s="138"/>
      <c r="B594" s="68" t="s">
        <v>650</v>
      </c>
      <c r="C594" s="69" t="s">
        <v>146</v>
      </c>
      <c r="D594" s="119">
        <v>7.214</v>
      </c>
      <c r="E594" s="417" t="s">
        <v>654</v>
      </c>
      <c r="F594" s="418"/>
      <c r="G594" s="418"/>
      <c r="H594" s="418"/>
      <c r="I594" s="418"/>
      <c r="J594" s="418"/>
      <c r="K594" s="419"/>
      <c r="L594" s="240"/>
    </row>
    <row r="595" spans="1:12" s="16" customFormat="1" ht="15" customHeight="1" thickBot="1" thickTop="1">
      <c r="A595" s="286"/>
      <c r="B595" s="14"/>
      <c r="C595" s="15" t="s">
        <v>874</v>
      </c>
      <c r="D595" s="98">
        <v>52.988</v>
      </c>
      <c r="E595" s="192"/>
      <c r="F595" s="192"/>
      <c r="G595" s="192"/>
      <c r="H595" s="192"/>
      <c r="I595" s="192"/>
      <c r="J595" s="192"/>
      <c r="K595" s="199"/>
      <c r="L595" s="187"/>
    </row>
    <row r="596" spans="1:12" s="18" customFormat="1" ht="15" customHeight="1" thickTop="1">
      <c r="A596" s="76">
        <f>A583+1</f>
        <v>447</v>
      </c>
      <c r="B596" s="17" t="s">
        <v>651</v>
      </c>
      <c r="C596" s="70" t="s">
        <v>147</v>
      </c>
      <c r="D596" s="99">
        <v>5.099</v>
      </c>
      <c r="E596" s="263">
        <v>5250.808219178083</v>
      </c>
      <c r="F596" s="264">
        <v>51.657534246575345</v>
      </c>
      <c r="G596" s="264">
        <v>104.82739726027397</v>
      </c>
      <c r="H596" s="264">
        <v>143.6876712328767</v>
      </c>
      <c r="I596" s="264">
        <v>61.227397260273975</v>
      </c>
      <c r="J596" s="264">
        <v>257.54246575342466</v>
      </c>
      <c r="K596" s="265">
        <v>5869.750684931509</v>
      </c>
      <c r="L596" s="124" t="s">
        <v>1134</v>
      </c>
    </row>
    <row r="597" spans="1:12" s="18" customFormat="1" ht="15" customHeight="1" thickBot="1">
      <c r="A597" s="75">
        <f>A596+1</f>
        <v>448</v>
      </c>
      <c r="B597" s="22" t="s">
        <v>652</v>
      </c>
      <c r="C597" s="71" t="s">
        <v>148</v>
      </c>
      <c r="D597" s="108">
        <v>17.406</v>
      </c>
      <c r="E597" s="232">
        <v>4650.290410958904</v>
      </c>
      <c r="F597" s="233">
        <v>48.95890410958904</v>
      </c>
      <c r="G597" s="233">
        <v>105.93972602739726</v>
      </c>
      <c r="H597" s="233">
        <v>106.41917808219178</v>
      </c>
      <c r="I597" s="233">
        <v>111.2958904109589</v>
      </c>
      <c r="J597" s="233">
        <v>259.2794520547945</v>
      </c>
      <c r="K597" s="234">
        <v>5282.183561643836</v>
      </c>
      <c r="L597" s="123" t="s">
        <v>1135</v>
      </c>
    </row>
    <row r="598" spans="1:12" s="18" customFormat="1" ht="15" customHeight="1" thickTop="1">
      <c r="A598" s="173"/>
      <c r="B598" s="303"/>
      <c r="C598" s="304"/>
      <c r="D598" s="305">
        <v>22.505</v>
      </c>
      <c r="E598" s="306"/>
      <c r="F598" s="306"/>
      <c r="G598" s="306"/>
      <c r="H598" s="306"/>
      <c r="I598" s="306"/>
      <c r="J598" s="306"/>
      <c r="K598" s="307"/>
      <c r="L598" s="308"/>
    </row>
    <row r="599" spans="1:12" s="16" customFormat="1" ht="15" customHeight="1" thickBot="1">
      <c r="A599" s="296"/>
      <c r="B599" s="33"/>
      <c r="C599" s="34" t="s">
        <v>875</v>
      </c>
      <c r="D599" s="109"/>
      <c r="E599" s="194"/>
      <c r="F599" s="194"/>
      <c r="G599" s="194"/>
      <c r="H599" s="194"/>
      <c r="I599" s="194"/>
      <c r="J599" s="194"/>
      <c r="K599" s="202"/>
      <c r="L599" s="188"/>
    </row>
    <row r="600" spans="1:12" s="18" customFormat="1" ht="15" customHeight="1" thickTop="1">
      <c r="A600" s="76">
        <f>A597+1</f>
        <v>449</v>
      </c>
      <c r="B600" s="17" t="s">
        <v>1275</v>
      </c>
      <c r="C600" s="10" t="s">
        <v>149</v>
      </c>
      <c r="D600" s="99">
        <v>2.252</v>
      </c>
      <c r="E600" s="420" t="s">
        <v>654</v>
      </c>
      <c r="F600" s="421"/>
      <c r="G600" s="421"/>
      <c r="H600" s="421"/>
      <c r="I600" s="421"/>
      <c r="J600" s="421"/>
      <c r="K600" s="422"/>
      <c r="L600" s="238"/>
    </row>
    <row r="601" spans="1:12" s="18" customFormat="1" ht="15" customHeight="1" thickBot="1">
      <c r="A601" s="75">
        <f>A600+1</f>
        <v>450</v>
      </c>
      <c r="B601" s="22" t="s">
        <v>1276</v>
      </c>
      <c r="C601" s="12" t="s">
        <v>150</v>
      </c>
      <c r="D601" s="107">
        <v>2.475</v>
      </c>
      <c r="E601" s="417" t="s">
        <v>654</v>
      </c>
      <c r="F601" s="418"/>
      <c r="G601" s="418"/>
      <c r="H601" s="418"/>
      <c r="I601" s="418"/>
      <c r="J601" s="418"/>
      <c r="K601" s="419"/>
      <c r="L601" s="240"/>
    </row>
    <row r="602" spans="1:12" s="9" customFormat="1" ht="15" customHeight="1" thickTop="1">
      <c r="A602" s="185"/>
      <c r="B602" s="72"/>
      <c r="C602" s="73"/>
      <c r="D602" s="120">
        <v>4.727</v>
      </c>
      <c r="E602" s="147"/>
      <c r="F602" s="147"/>
      <c r="G602" s="147"/>
      <c r="H602" s="147"/>
      <c r="I602" s="147"/>
      <c r="J602" s="147"/>
      <c r="K602" s="150"/>
      <c r="L602" s="144"/>
    </row>
    <row r="603" spans="1:12" s="16" customFormat="1" ht="15" customHeight="1">
      <c r="A603" s="151"/>
      <c r="B603" s="152" t="s">
        <v>664</v>
      </c>
      <c r="C603" s="153"/>
      <c r="D603" s="121"/>
      <c r="E603" s="154"/>
      <c r="F603" s="154"/>
      <c r="G603" s="154"/>
      <c r="H603" s="154"/>
      <c r="I603" s="154"/>
      <c r="J603" s="154"/>
      <c r="K603" s="155"/>
      <c r="L603" s="156"/>
    </row>
    <row r="604" spans="1:12" s="82" customFormat="1" ht="15" customHeight="1">
      <c r="A604" s="157"/>
      <c r="B604" s="158" t="s">
        <v>680</v>
      </c>
      <c r="C604" s="159" t="s">
        <v>665</v>
      </c>
      <c r="D604" s="80"/>
      <c r="E604" s="160"/>
      <c r="F604" s="160"/>
      <c r="G604" s="160"/>
      <c r="H604" s="160"/>
      <c r="I604" s="160"/>
      <c r="J604" s="160"/>
      <c r="K604" s="161"/>
      <c r="L604" s="81"/>
    </row>
    <row r="605" spans="1:12" s="82" customFormat="1" ht="15" customHeight="1">
      <c r="A605" s="157"/>
      <c r="B605" s="158" t="s">
        <v>681</v>
      </c>
      <c r="C605" s="159" t="s">
        <v>666</v>
      </c>
      <c r="D605" s="80"/>
      <c r="E605" s="160"/>
      <c r="F605" s="160"/>
      <c r="G605" s="160"/>
      <c r="H605" s="160"/>
      <c r="I605" s="160"/>
      <c r="J605" s="160"/>
      <c r="K605" s="161"/>
      <c r="L605" s="81"/>
    </row>
    <row r="606" spans="1:12" s="82" customFormat="1" ht="15" customHeight="1">
      <c r="A606" s="162"/>
      <c r="B606" s="158" t="s">
        <v>682</v>
      </c>
      <c r="C606" s="159" t="s">
        <v>667</v>
      </c>
      <c r="D606" s="80"/>
      <c r="E606" s="160"/>
      <c r="F606" s="160"/>
      <c r="G606" s="160"/>
      <c r="H606" s="160"/>
      <c r="I606" s="160"/>
      <c r="J606" s="160"/>
      <c r="K606" s="161"/>
      <c r="L606" s="81"/>
    </row>
    <row r="607" spans="1:12" s="82" customFormat="1" ht="15" customHeight="1">
      <c r="A607" s="162"/>
      <c r="B607" s="158" t="s">
        <v>683</v>
      </c>
      <c r="C607" s="159" t="s">
        <v>668</v>
      </c>
      <c r="D607" s="80"/>
      <c r="E607" s="160"/>
      <c r="F607" s="160"/>
      <c r="G607" s="160"/>
      <c r="H607" s="160"/>
      <c r="I607" s="160"/>
      <c r="J607" s="160"/>
      <c r="K607" s="161"/>
      <c r="L607" s="81"/>
    </row>
    <row r="608" spans="1:12" s="82" customFormat="1" ht="16.5">
      <c r="A608" s="162"/>
      <c r="B608" s="158" t="s">
        <v>684</v>
      </c>
      <c r="C608" s="159" t="s">
        <v>669</v>
      </c>
      <c r="D608" s="80"/>
      <c r="E608" s="160"/>
      <c r="F608" s="160"/>
      <c r="G608" s="160"/>
      <c r="H608" s="160"/>
      <c r="I608" s="160"/>
      <c r="J608" s="160"/>
      <c r="K608" s="161"/>
      <c r="L608" s="81"/>
    </row>
    <row r="609" spans="1:12" s="82" customFormat="1" ht="16.5">
      <c r="A609" s="162"/>
      <c r="B609" s="158" t="s">
        <v>685</v>
      </c>
      <c r="C609" s="159" t="s">
        <v>670</v>
      </c>
      <c r="D609" s="80"/>
      <c r="E609" s="160"/>
      <c r="F609" s="160"/>
      <c r="G609" s="160"/>
      <c r="H609" s="160"/>
      <c r="I609" s="160"/>
      <c r="J609" s="160"/>
      <c r="K609" s="161"/>
      <c r="L609" s="81"/>
    </row>
    <row r="610" spans="1:12" s="82" customFormat="1" ht="16.5">
      <c r="A610" s="162"/>
      <c r="B610" s="163" t="s">
        <v>1088</v>
      </c>
      <c r="C610" s="159" t="s">
        <v>671</v>
      </c>
      <c r="D610" s="80"/>
      <c r="E610" s="160"/>
      <c r="F610" s="160"/>
      <c r="G610" s="160"/>
      <c r="H610" s="160"/>
      <c r="I610" s="160"/>
      <c r="J610" s="160"/>
      <c r="K610" s="161"/>
      <c r="L610" s="81"/>
    </row>
    <row r="611" spans="1:12" s="82" customFormat="1" ht="16.5">
      <c r="A611" s="162"/>
      <c r="B611" s="164" t="s">
        <v>767</v>
      </c>
      <c r="C611" s="159" t="s">
        <v>672</v>
      </c>
      <c r="D611" s="80"/>
      <c r="E611" s="160"/>
      <c r="F611" s="160"/>
      <c r="G611" s="160"/>
      <c r="H611" s="160"/>
      <c r="I611" s="160"/>
      <c r="J611" s="160"/>
      <c r="K611" s="161"/>
      <c r="L611" s="81"/>
    </row>
    <row r="612" spans="1:12" s="82" customFormat="1" ht="16.5">
      <c r="A612" s="162"/>
      <c r="B612" s="164" t="s">
        <v>421</v>
      </c>
      <c r="C612" s="159" t="s">
        <v>673</v>
      </c>
      <c r="D612" s="80"/>
      <c r="E612" s="160"/>
      <c r="F612" s="160"/>
      <c r="G612" s="160"/>
      <c r="H612" s="160"/>
      <c r="I612" s="160"/>
      <c r="J612" s="160"/>
      <c r="K612" s="161"/>
      <c r="L612" s="81"/>
    </row>
    <row r="613" spans="1:12" s="82" customFormat="1" ht="16.5">
      <c r="A613" s="162"/>
      <c r="B613" s="165" t="s">
        <v>1280</v>
      </c>
      <c r="C613" s="159" t="s">
        <v>674</v>
      </c>
      <c r="D613" s="80"/>
      <c r="E613" s="160"/>
      <c r="F613" s="160"/>
      <c r="G613" s="160"/>
      <c r="H613" s="160"/>
      <c r="I613" s="160"/>
      <c r="J613" s="160"/>
      <c r="K613" s="161"/>
      <c r="L613" s="81"/>
    </row>
    <row r="614" spans="1:12" s="82" customFormat="1" ht="16.5">
      <c r="A614" s="162"/>
      <c r="B614" s="204" t="s">
        <v>1374</v>
      </c>
      <c r="C614" s="167" t="s">
        <v>1375</v>
      </c>
      <c r="D614" s="205"/>
      <c r="E614" s="160"/>
      <c r="F614" s="160"/>
      <c r="G614" s="160"/>
      <c r="H614" s="160"/>
      <c r="I614" s="160"/>
      <c r="J614" s="160"/>
      <c r="K614" s="161"/>
      <c r="L614" s="81"/>
    </row>
    <row r="615" spans="1:12" s="82" customFormat="1" ht="16.5">
      <c r="A615" s="166"/>
      <c r="D615" s="205"/>
      <c r="E615" s="160"/>
      <c r="F615" s="160"/>
      <c r="G615" s="160"/>
      <c r="H615" s="160"/>
      <c r="I615" s="160"/>
      <c r="J615" s="160"/>
      <c r="K615" s="161"/>
      <c r="L615" s="81"/>
    </row>
    <row r="616" spans="1:57" s="82" customFormat="1" ht="16.5">
      <c r="A616" s="140"/>
      <c r="B616" s="206" t="s">
        <v>675</v>
      </c>
      <c r="C616" s="207" t="s">
        <v>1376</v>
      </c>
      <c r="D616" s="80"/>
      <c r="E616" s="145"/>
      <c r="F616" s="145"/>
      <c r="G616" s="145"/>
      <c r="H616" s="145"/>
      <c r="I616" s="145"/>
      <c r="J616" s="145"/>
      <c r="K616" s="148"/>
      <c r="L616" s="81"/>
      <c r="M616" s="83"/>
      <c r="N616" s="83"/>
      <c r="O616" s="83"/>
      <c r="P616" s="83"/>
      <c r="Q616" s="83"/>
      <c r="R616" s="83"/>
      <c r="S616" s="83"/>
      <c r="T616" s="83"/>
      <c r="U616" s="83"/>
      <c r="V616" s="83"/>
      <c r="W616" s="83"/>
      <c r="X616" s="83"/>
      <c r="Y616" s="83"/>
      <c r="Z616" s="83"/>
      <c r="AA616" s="83"/>
      <c r="AB616" s="83"/>
      <c r="AC616" s="83"/>
      <c r="AD616" s="83"/>
      <c r="AE616" s="83"/>
      <c r="AF616" s="83"/>
      <c r="AG616" s="83"/>
      <c r="AH616" s="83"/>
      <c r="AI616" s="83"/>
      <c r="AJ616" s="83"/>
      <c r="AK616" s="83"/>
      <c r="AL616" s="83"/>
      <c r="AM616" s="83"/>
      <c r="AN616" s="83"/>
      <c r="AO616" s="83"/>
      <c r="AP616" s="83"/>
      <c r="AQ616" s="83"/>
      <c r="AR616" s="83"/>
      <c r="AS616" s="83"/>
      <c r="AT616" s="83"/>
      <c r="AU616" s="83"/>
      <c r="AV616" s="83"/>
      <c r="AW616" s="83"/>
      <c r="AX616" s="83"/>
      <c r="AY616" s="83"/>
      <c r="AZ616" s="83"/>
      <c r="BA616" s="83"/>
      <c r="BB616" s="83"/>
      <c r="BC616" s="83"/>
      <c r="BD616" s="83"/>
      <c r="BE616" s="83"/>
    </row>
    <row r="617" spans="1:57" s="82" customFormat="1" ht="16.5">
      <c r="A617" s="140"/>
      <c r="B617" s="79"/>
      <c r="C617" s="78"/>
      <c r="D617" s="80"/>
      <c r="E617" s="145"/>
      <c r="F617" s="145"/>
      <c r="G617" s="145"/>
      <c r="H617" s="145"/>
      <c r="I617" s="145"/>
      <c r="J617" s="145"/>
      <c r="K617" s="148"/>
      <c r="L617" s="81"/>
      <c r="M617" s="83"/>
      <c r="N617" s="83"/>
      <c r="O617" s="83"/>
      <c r="P617" s="83"/>
      <c r="Q617" s="83"/>
      <c r="R617" s="83"/>
      <c r="S617" s="83"/>
      <c r="T617" s="83"/>
      <c r="U617" s="83"/>
      <c r="V617" s="83"/>
      <c r="W617" s="83"/>
      <c r="X617" s="83"/>
      <c r="Y617" s="83"/>
      <c r="Z617" s="83"/>
      <c r="AA617" s="83"/>
      <c r="AB617" s="83"/>
      <c r="AC617" s="83"/>
      <c r="AD617" s="83"/>
      <c r="AE617" s="83"/>
      <c r="AF617" s="83"/>
      <c r="AG617" s="83"/>
      <c r="AH617" s="83"/>
      <c r="AI617" s="83"/>
      <c r="AJ617" s="83"/>
      <c r="AK617" s="83"/>
      <c r="AL617" s="83"/>
      <c r="AM617" s="83"/>
      <c r="AN617" s="83"/>
      <c r="AO617" s="83"/>
      <c r="AP617" s="83"/>
      <c r="AQ617" s="83"/>
      <c r="AR617" s="83"/>
      <c r="AS617" s="83"/>
      <c r="AT617" s="83"/>
      <c r="AU617" s="83"/>
      <c r="AV617" s="83"/>
      <c r="AW617" s="83"/>
      <c r="AX617" s="83"/>
      <c r="AY617" s="83"/>
      <c r="AZ617" s="83"/>
      <c r="BA617" s="83"/>
      <c r="BB617" s="83"/>
      <c r="BC617" s="83"/>
      <c r="BD617" s="83"/>
      <c r="BE617" s="83"/>
    </row>
    <row r="618" spans="1:57" s="82" customFormat="1" ht="16.5">
      <c r="A618" s="140"/>
      <c r="B618" s="79"/>
      <c r="C618" s="78"/>
      <c r="D618" s="80"/>
      <c r="E618" s="145"/>
      <c r="F618" s="145"/>
      <c r="G618" s="145"/>
      <c r="H618" s="145"/>
      <c r="I618" s="145"/>
      <c r="J618" s="145"/>
      <c r="K618" s="148"/>
      <c r="L618" s="81"/>
      <c r="M618" s="83"/>
      <c r="N618" s="83"/>
      <c r="O618" s="83"/>
      <c r="P618" s="83"/>
      <c r="Q618" s="83"/>
      <c r="R618" s="83"/>
      <c r="S618" s="83"/>
      <c r="T618" s="83"/>
      <c r="U618" s="83"/>
      <c r="V618" s="83"/>
      <c r="W618" s="83"/>
      <c r="X618" s="83"/>
      <c r="Y618" s="83"/>
      <c r="Z618" s="83"/>
      <c r="AA618" s="83"/>
      <c r="AB618" s="83"/>
      <c r="AC618" s="83"/>
      <c r="AD618" s="83"/>
      <c r="AE618" s="83"/>
      <c r="AF618" s="83"/>
      <c r="AG618" s="83"/>
      <c r="AH618" s="83"/>
      <c r="AI618" s="83"/>
      <c r="AJ618" s="83"/>
      <c r="AK618" s="83"/>
      <c r="AL618" s="83"/>
      <c r="AM618" s="83"/>
      <c r="AN618" s="83"/>
      <c r="AO618" s="83"/>
      <c r="AP618" s="83"/>
      <c r="AQ618" s="83"/>
      <c r="AR618" s="83"/>
      <c r="AS618" s="83"/>
      <c r="AT618" s="83"/>
      <c r="AU618" s="83"/>
      <c r="AV618" s="83"/>
      <c r="AW618" s="83"/>
      <c r="AX618" s="83"/>
      <c r="AY618" s="83"/>
      <c r="AZ618" s="83"/>
      <c r="BA618" s="83"/>
      <c r="BB618" s="83"/>
      <c r="BC618" s="83"/>
      <c r="BD618" s="83"/>
      <c r="BE618" s="83"/>
    </row>
    <row r="619" spans="1:57" s="82" customFormat="1" ht="16.5">
      <c r="A619" s="140"/>
      <c r="B619" s="79"/>
      <c r="C619" s="78"/>
      <c r="D619" s="80"/>
      <c r="E619" s="145"/>
      <c r="F619" s="145"/>
      <c r="G619" s="145"/>
      <c r="H619" s="145"/>
      <c r="I619" s="145"/>
      <c r="J619" s="145"/>
      <c r="K619" s="148"/>
      <c r="L619" s="81"/>
      <c r="M619" s="83"/>
      <c r="N619" s="83"/>
      <c r="O619" s="83"/>
      <c r="P619" s="83"/>
      <c r="Q619" s="83"/>
      <c r="R619" s="83"/>
      <c r="S619" s="83"/>
      <c r="T619" s="83"/>
      <c r="U619" s="83"/>
      <c r="V619" s="83"/>
      <c r="W619" s="83"/>
      <c r="X619" s="83"/>
      <c r="Y619" s="83"/>
      <c r="Z619" s="83"/>
      <c r="AA619" s="83"/>
      <c r="AB619" s="83"/>
      <c r="AC619" s="83"/>
      <c r="AD619" s="83"/>
      <c r="AE619" s="83"/>
      <c r="AF619" s="83"/>
      <c r="AG619" s="83"/>
      <c r="AH619" s="83"/>
      <c r="AI619" s="83"/>
      <c r="AJ619" s="83"/>
      <c r="AK619" s="83"/>
      <c r="AL619" s="83"/>
      <c r="AM619" s="83"/>
      <c r="AN619" s="83"/>
      <c r="AO619" s="83"/>
      <c r="AP619" s="83"/>
      <c r="AQ619" s="83"/>
      <c r="AR619" s="83"/>
      <c r="AS619" s="83"/>
      <c r="AT619" s="83"/>
      <c r="AU619" s="83"/>
      <c r="AV619" s="83"/>
      <c r="AW619" s="83"/>
      <c r="AX619" s="83"/>
      <c r="AY619" s="83"/>
      <c r="AZ619" s="83"/>
      <c r="BA619" s="83"/>
      <c r="BB619" s="83"/>
      <c r="BC619" s="83"/>
      <c r="BD619" s="83"/>
      <c r="BE619" s="83"/>
    </row>
    <row r="620" spans="1:57" s="82" customFormat="1" ht="16.5">
      <c r="A620" s="140"/>
      <c r="B620" s="79"/>
      <c r="C620" s="78"/>
      <c r="D620" s="80"/>
      <c r="E620" s="145"/>
      <c r="F620" s="145"/>
      <c r="G620" s="145"/>
      <c r="H620" s="145"/>
      <c r="I620" s="145"/>
      <c r="J620" s="145"/>
      <c r="K620" s="148"/>
      <c r="L620" s="81"/>
      <c r="M620" s="83"/>
      <c r="N620" s="83"/>
      <c r="O620" s="83"/>
      <c r="P620" s="83"/>
      <c r="Q620" s="83"/>
      <c r="R620" s="83"/>
      <c r="S620" s="83"/>
      <c r="T620" s="83"/>
      <c r="U620" s="83"/>
      <c r="V620" s="83"/>
      <c r="W620" s="83"/>
      <c r="X620" s="83"/>
      <c r="Y620" s="83"/>
      <c r="Z620" s="83"/>
      <c r="AA620" s="83"/>
      <c r="AB620" s="83"/>
      <c r="AC620" s="83"/>
      <c r="AD620" s="83"/>
      <c r="AE620" s="83"/>
      <c r="AF620" s="83"/>
      <c r="AG620" s="83"/>
      <c r="AH620" s="83"/>
      <c r="AI620" s="83"/>
      <c r="AJ620" s="83"/>
      <c r="AK620" s="83"/>
      <c r="AL620" s="83"/>
      <c r="AM620" s="83"/>
      <c r="AN620" s="83"/>
      <c r="AO620" s="83"/>
      <c r="AP620" s="83"/>
      <c r="AQ620" s="83"/>
      <c r="AR620" s="83"/>
      <c r="AS620" s="83"/>
      <c r="AT620" s="83"/>
      <c r="AU620" s="83"/>
      <c r="AV620" s="83"/>
      <c r="AW620" s="83"/>
      <c r="AX620" s="83"/>
      <c r="AY620" s="83"/>
      <c r="AZ620" s="83"/>
      <c r="BA620" s="83"/>
      <c r="BB620" s="83"/>
      <c r="BC620" s="83"/>
      <c r="BD620" s="83"/>
      <c r="BE620" s="83"/>
    </row>
    <row r="621" spans="1:57" s="82" customFormat="1" ht="16.5">
      <c r="A621" s="140"/>
      <c r="B621" s="79"/>
      <c r="C621" s="78"/>
      <c r="D621" s="80"/>
      <c r="E621" s="145"/>
      <c r="F621" s="145"/>
      <c r="G621" s="145"/>
      <c r="H621" s="145"/>
      <c r="I621" s="145"/>
      <c r="J621" s="145"/>
      <c r="K621" s="148"/>
      <c r="L621" s="81"/>
      <c r="M621" s="83"/>
      <c r="N621" s="83"/>
      <c r="O621" s="83"/>
      <c r="P621" s="83"/>
      <c r="Q621" s="83"/>
      <c r="R621" s="83"/>
      <c r="S621" s="83"/>
      <c r="T621" s="83"/>
      <c r="U621" s="83"/>
      <c r="V621" s="83"/>
      <c r="W621" s="83"/>
      <c r="X621" s="83"/>
      <c r="Y621" s="83"/>
      <c r="Z621" s="83"/>
      <c r="AA621" s="83"/>
      <c r="AB621" s="83"/>
      <c r="AC621" s="83"/>
      <c r="AD621" s="83"/>
      <c r="AE621" s="83"/>
      <c r="AF621" s="83"/>
      <c r="AG621" s="83"/>
      <c r="AH621" s="83"/>
      <c r="AI621" s="83"/>
      <c r="AJ621" s="83"/>
      <c r="AK621" s="83"/>
      <c r="AL621" s="83"/>
      <c r="AM621" s="83"/>
      <c r="AN621" s="83"/>
      <c r="AO621" s="83"/>
      <c r="AP621" s="83"/>
      <c r="AQ621" s="83"/>
      <c r="AR621" s="83"/>
      <c r="AS621" s="83"/>
      <c r="AT621" s="83"/>
      <c r="AU621" s="83"/>
      <c r="AV621" s="83"/>
      <c r="AW621" s="83"/>
      <c r="AX621" s="83"/>
      <c r="AY621" s="83"/>
      <c r="AZ621" s="83"/>
      <c r="BA621" s="83"/>
      <c r="BB621" s="83"/>
      <c r="BC621" s="83"/>
      <c r="BD621" s="83"/>
      <c r="BE621" s="83"/>
    </row>
    <row r="622" spans="1:57" s="82" customFormat="1" ht="16.5">
      <c r="A622" s="140"/>
      <c r="B622" s="79"/>
      <c r="C622" s="78"/>
      <c r="D622" s="80"/>
      <c r="E622" s="145"/>
      <c r="F622" s="145"/>
      <c r="G622" s="145"/>
      <c r="H622" s="145"/>
      <c r="I622" s="145"/>
      <c r="J622" s="145"/>
      <c r="K622" s="148"/>
      <c r="L622" s="81"/>
      <c r="M622" s="83"/>
      <c r="N622" s="83"/>
      <c r="O622" s="83"/>
      <c r="P622" s="83"/>
      <c r="Q622" s="83"/>
      <c r="R622" s="83"/>
      <c r="S622" s="83"/>
      <c r="T622" s="83"/>
      <c r="U622" s="83"/>
      <c r="V622" s="83"/>
      <c r="W622" s="83"/>
      <c r="X622" s="83"/>
      <c r="Y622" s="83"/>
      <c r="Z622" s="83"/>
      <c r="AA622" s="83"/>
      <c r="AB622" s="83"/>
      <c r="AC622" s="83"/>
      <c r="AD622" s="83"/>
      <c r="AE622" s="83"/>
      <c r="AF622" s="83"/>
      <c r="AG622" s="83"/>
      <c r="AH622" s="83"/>
      <c r="AI622" s="83"/>
      <c r="AJ622" s="83"/>
      <c r="AK622" s="83"/>
      <c r="AL622" s="83"/>
      <c r="AM622" s="83"/>
      <c r="AN622" s="83"/>
      <c r="AO622" s="83"/>
      <c r="AP622" s="83"/>
      <c r="AQ622" s="83"/>
      <c r="AR622" s="83"/>
      <c r="AS622" s="83"/>
      <c r="AT622" s="83"/>
      <c r="AU622" s="83"/>
      <c r="AV622" s="83"/>
      <c r="AW622" s="83"/>
      <c r="AX622" s="83"/>
      <c r="AY622" s="83"/>
      <c r="AZ622" s="83"/>
      <c r="BA622" s="83"/>
      <c r="BB622" s="83"/>
      <c r="BC622" s="83"/>
      <c r="BD622" s="83"/>
      <c r="BE622" s="83"/>
    </row>
    <row r="623" spans="1:57" s="82" customFormat="1" ht="16.5">
      <c r="A623" s="140"/>
      <c r="B623" s="79"/>
      <c r="C623" s="78"/>
      <c r="D623" s="80"/>
      <c r="E623" s="145"/>
      <c r="F623" s="145"/>
      <c r="G623" s="145"/>
      <c r="H623" s="145"/>
      <c r="I623" s="145"/>
      <c r="J623" s="145"/>
      <c r="K623" s="148"/>
      <c r="L623" s="81"/>
      <c r="M623" s="83"/>
      <c r="N623" s="83"/>
      <c r="O623" s="83"/>
      <c r="P623" s="83"/>
      <c r="Q623" s="83"/>
      <c r="R623" s="83"/>
      <c r="S623" s="83"/>
      <c r="T623" s="83"/>
      <c r="U623" s="83"/>
      <c r="V623" s="83"/>
      <c r="W623" s="83"/>
      <c r="X623" s="83"/>
      <c r="Y623" s="83"/>
      <c r="Z623" s="83"/>
      <c r="AA623" s="83"/>
      <c r="AB623" s="83"/>
      <c r="AC623" s="83"/>
      <c r="AD623" s="83"/>
      <c r="AE623" s="83"/>
      <c r="AF623" s="83"/>
      <c r="AG623" s="83"/>
      <c r="AH623" s="83"/>
      <c r="AI623" s="83"/>
      <c r="AJ623" s="83"/>
      <c r="AK623" s="83"/>
      <c r="AL623" s="83"/>
      <c r="AM623" s="83"/>
      <c r="AN623" s="83"/>
      <c r="AO623" s="83"/>
      <c r="AP623" s="83"/>
      <c r="AQ623" s="83"/>
      <c r="AR623" s="83"/>
      <c r="AS623" s="83"/>
      <c r="AT623" s="83"/>
      <c r="AU623" s="83"/>
      <c r="AV623" s="83"/>
      <c r="AW623" s="83"/>
      <c r="AX623" s="83"/>
      <c r="AY623" s="83"/>
      <c r="AZ623" s="83"/>
      <c r="BA623" s="83"/>
      <c r="BB623" s="83"/>
      <c r="BC623" s="83"/>
      <c r="BD623" s="83"/>
      <c r="BE623" s="83"/>
    </row>
    <row r="624" spans="1:57" s="82" customFormat="1" ht="16.5">
      <c r="A624" s="140"/>
      <c r="B624" s="79"/>
      <c r="C624" s="78"/>
      <c r="D624" s="80"/>
      <c r="E624" s="145"/>
      <c r="F624" s="145"/>
      <c r="G624" s="145"/>
      <c r="H624" s="145"/>
      <c r="I624" s="145"/>
      <c r="J624" s="145"/>
      <c r="K624" s="148"/>
      <c r="L624" s="81"/>
      <c r="M624" s="83"/>
      <c r="N624" s="83"/>
      <c r="O624" s="83"/>
      <c r="P624" s="83"/>
      <c r="Q624" s="83"/>
      <c r="R624" s="83"/>
      <c r="S624" s="83"/>
      <c r="T624" s="83"/>
      <c r="U624" s="83"/>
      <c r="V624" s="83"/>
      <c r="W624" s="83"/>
      <c r="X624" s="83"/>
      <c r="Y624" s="83"/>
      <c r="Z624" s="83"/>
      <c r="AA624" s="83"/>
      <c r="AB624" s="83"/>
      <c r="AC624" s="83"/>
      <c r="AD624" s="83"/>
      <c r="AE624" s="83"/>
      <c r="AF624" s="83"/>
      <c r="AG624" s="83"/>
      <c r="AH624" s="83"/>
      <c r="AI624" s="83"/>
      <c r="AJ624" s="83"/>
      <c r="AK624" s="83"/>
      <c r="AL624" s="83"/>
      <c r="AM624" s="83"/>
      <c r="AN624" s="83"/>
      <c r="AO624" s="83"/>
      <c r="AP624" s="83"/>
      <c r="AQ624" s="83"/>
      <c r="AR624" s="83"/>
      <c r="AS624" s="83"/>
      <c r="AT624" s="83"/>
      <c r="AU624" s="83"/>
      <c r="AV624" s="83"/>
      <c r="AW624" s="83"/>
      <c r="AX624" s="83"/>
      <c r="AY624" s="83"/>
      <c r="AZ624" s="83"/>
      <c r="BA624" s="83"/>
      <c r="BB624" s="83"/>
      <c r="BC624" s="83"/>
      <c r="BD624" s="83"/>
      <c r="BE624" s="83"/>
    </row>
    <row r="625" spans="1:57" s="82" customFormat="1" ht="16.5">
      <c r="A625" s="140"/>
      <c r="B625" s="79"/>
      <c r="C625" s="78"/>
      <c r="D625" s="80"/>
      <c r="E625" s="145"/>
      <c r="F625" s="145"/>
      <c r="G625" s="145"/>
      <c r="H625" s="145"/>
      <c r="I625" s="145"/>
      <c r="J625" s="145"/>
      <c r="K625" s="148"/>
      <c r="L625" s="81"/>
      <c r="M625" s="83"/>
      <c r="N625" s="83"/>
      <c r="O625" s="83"/>
      <c r="P625" s="83"/>
      <c r="Q625" s="83"/>
      <c r="R625" s="83"/>
      <c r="S625" s="83"/>
      <c r="T625" s="83"/>
      <c r="U625" s="83"/>
      <c r="V625" s="83"/>
      <c r="W625" s="83"/>
      <c r="X625" s="83"/>
      <c r="Y625" s="83"/>
      <c r="Z625" s="83"/>
      <c r="AA625" s="83"/>
      <c r="AB625" s="83"/>
      <c r="AC625" s="83"/>
      <c r="AD625" s="83"/>
      <c r="AE625" s="83"/>
      <c r="AF625" s="83"/>
      <c r="AG625" s="83"/>
      <c r="AH625" s="83"/>
      <c r="AI625" s="83"/>
      <c r="AJ625" s="83"/>
      <c r="AK625" s="83"/>
      <c r="AL625" s="83"/>
      <c r="AM625" s="83"/>
      <c r="AN625" s="83"/>
      <c r="AO625" s="83"/>
      <c r="AP625" s="83"/>
      <c r="AQ625" s="83"/>
      <c r="AR625" s="83"/>
      <c r="AS625" s="83"/>
      <c r="AT625" s="83"/>
      <c r="AU625" s="83"/>
      <c r="AV625" s="83"/>
      <c r="AW625" s="83"/>
      <c r="AX625" s="83"/>
      <c r="AY625" s="83"/>
      <c r="AZ625" s="83"/>
      <c r="BA625" s="83"/>
      <c r="BB625" s="83"/>
      <c r="BC625" s="83"/>
      <c r="BD625" s="83"/>
      <c r="BE625" s="83"/>
    </row>
    <row r="626" spans="1:57" s="82" customFormat="1" ht="16.5">
      <c r="A626" s="140"/>
      <c r="B626" s="79"/>
      <c r="C626" s="78"/>
      <c r="D626" s="80"/>
      <c r="E626" s="145"/>
      <c r="F626" s="145"/>
      <c r="G626" s="145"/>
      <c r="H626" s="145"/>
      <c r="I626" s="145"/>
      <c r="J626" s="145"/>
      <c r="K626" s="148"/>
      <c r="L626" s="81"/>
      <c r="M626" s="83"/>
      <c r="N626" s="83"/>
      <c r="O626" s="83"/>
      <c r="P626" s="83"/>
      <c r="Q626" s="83"/>
      <c r="R626" s="83"/>
      <c r="S626" s="83"/>
      <c r="T626" s="83"/>
      <c r="U626" s="83"/>
      <c r="V626" s="83"/>
      <c r="W626" s="83"/>
      <c r="X626" s="83"/>
      <c r="Y626" s="83"/>
      <c r="Z626" s="83"/>
      <c r="AA626" s="83"/>
      <c r="AB626" s="83"/>
      <c r="AC626" s="83"/>
      <c r="AD626" s="83"/>
      <c r="AE626" s="83"/>
      <c r="AF626" s="83"/>
      <c r="AG626" s="83"/>
      <c r="AH626" s="83"/>
      <c r="AI626" s="83"/>
      <c r="AJ626" s="83"/>
      <c r="AK626" s="83"/>
      <c r="AL626" s="83"/>
      <c r="AM626" s="83"/>
      <c r="AN626" s="83"/>
      <c r="AO626" s="83"/>
      <c r="AP626" s="83"/>
      <c r="AQ626" s="83"/>
      <c r="AR626" s="83"/>
      <c r="AS626" s="83"/>
      <c r="AT626" s="83"/>
      <c r="AU626" s="83"/>
      <c r="AV626" s="83"/>
      <c r="AW626" s="83"/>
      <c r="AX626" s="83"/>
      <c r="AY626" s="83"/>
      <c r="AZ626" s="83"/>
      <c r="BA626" s="83"/>
      <c r="BB626" s="83"/>
      <c r="BC626" s="83"/>
      <c r="BD626" s="83"/>
      <c r="BE626" s="83"/>
    </row>
    <row r="627" spans="1:57" s="82" customFormat="1" ht="16.5">
      <c r="A627" s="140"/>
      <c r="B627" s="79"/>
      <c r="C627" s="78"/>
      <c r="D627" s="80"/>
      <c r="E627" s="145"/>
      <c r="F627" s="145"/>
      <c r="G627" s="145"/>
      <c r="H627" s="145"/>
      <c r="I627" s="145"/>
      <c r="J627" s="145"/>
      <c r="K627" s="148"/>
      <c r="L627" s="81"/>
      <c r="M627" s="83"/>
      <c r="N627" s="83"/>
      <c r="O627" s="83"/>
      <c r="P627" s="83"/>
      <c r="Q627" s="83"/>
      <c r="R627" s="83"/>
      <c r="S627" s="83"/>
      <c r="T627" s="83"/>
      <c r="U627" s="83"/>
      <c r="V627" s="83"/>
      <c r="W627" s="83"/>
      <c r="X627" s="83"/>
      <c r="Y627" s="83"/>
      <c r="Z627" s="83"/>
      <c r="AA627" s="83"/>
      <c r="AB627" s="83"/>
      <c r="AC627" s="83"/>
      <c r="AD627" s="83"/>
      <c r="AE627" s="83"/>
      <c r="AF627" s="83"/>
      <c r="AG627" s="83"/>
      <c r="AH627" s="83"/>
      <c r="AI627" s="83"/>
      <c r="AJ627" s="83"/>
      <c r="AK627" s="83"/>
      <c r="AL627" s="83"/>
      <c r="AM627" s="83"/>
      <c r="AN627" s="83"/>
      <c r="AO627" s="83"/>
      <c r="AP627" s="83"/>
      <c r="AQ627" s="83"/>
      <c r="AR627" s="83"/>
      <c r="AS627" s="83"/>
      <c r="AT627" s="83"/>
      <c r="AU627" s="83"/>
      <c r="AV627" s="83"/>
      <c r="AW627" s="83"/>
      <c r="AX627" s="83"/>
      <c r="AY627" s="83"/>
      <c r="AZ627" s="83"/>
      <c r="BA627" s="83"/>
      <c r="BB627" s="83"/>
      <c r="BC627" s="83"/>
      <c r="BD627" s="83"/>
      <c r="BE627" s="83"/>
    </row>
    <row r="628" spans="1:57" s="82" customFormat="1" ht="16.5">
      <c r="A628" s="140"/>
      <c r="B628" s="79"/>
      <c r="C628" s="78"/>
      <c r="D628" s="80"/>
      <c r="E628" s="145"/>
      <c r="F628" s="145"/>
      <c r="G628" s="145"/>
      <c r="H628" s="145"/>
      <c r="I628" s="145"/>
      <c r="J628" s="145"/>
      <c r="K628" s="148"/>
      <c r="L628" s="81"/>
      <c r="M628" s="83"/>
      <c r="N628" s="83"/>
      <c r="O628" s="83"/>
      <c r="P628" s="83"/>
      <c r="Q628" s="83"/>
      <c r="R628" s="83"/>
      <c r="S628" s="83"/>
      <c r="T628" s="83"/>
      <c r="U628" s="83"/>
      <c r="V628" s="83"/>
      <c r="W628" s="83"/>
      <c r="X628" s="83"/>
      <c r="Y628" s="83"/>
      <c r="Z628" s="83"/>
      <c r="AA628" s="83"/>
      <c r="AB628" s="83"/>
      <c r="AC628" s="83"/>
      <c r="AD628" s="83"/>
      <c r="AE628" s="83"/>
      <c r="AF628" s="83"/>
      <c r="AG628" s="83"/>
      <c r="AH628" s="83"/>
      <c r="AI628" s="83"/>
      <c r="AJ628" s="83"/>
      <c r="AK628" s="83"/>
      <c r="AL628" s="83"/>
      <c r="AM628" s="83"/>
      <c r="AN628" s="83"/>
      <c r="AO628" s="83"/>
      <c r="AP628" s="83"/>
      <c r="AQ628" s="83"/>
      <c r="AR628" s="83"/>
      <c r="AS628" s="83"/>
      <c r="AT628" s="83"/>
      <c r="AU628" s="83"/>
      <c r="AV628" s="83"/>
      <c r="AW628" s="83"/>
      <c r="AX628" s="83"/>
      <c r="AY628" s="83"/>
      <c r="AZ628" s="83"/>
      <c r="BA628" s="83"/>
      <c r="BB628" s="83"/>
      <c r="BC628" s="83"/>
      <c r="BD628" s="83"/>
      <c r="BE628" s="83"/>
    </row>
    <row r="629" spans="1:57" s="82" customFormat="1" ht="16.5">
      <c r="A629" s="140"/>
      <c r="B629" s="79"/>
      <c r="C629" s="78"/>
      <c r="D629" s="80"/>
      <c r="E629" s="145"/>
      <c r="F629" s="145"/>
      <c r="G629" s="145"/>
      <c r="H629" s="145"/>
      <c r="I629" s="145"/>
      <c r="J629" s="145"/>
      <c r="K629" s="148"/>
      <c r="L629" s="81"/>
      <c r="M629" s="83"/>
      <c r="N629" s="83"/>
      <c r="O629" s="83"/>
      <c r="P629" s="83"/>
      <c r="Q629" s="83"/>
      <c r="R629" s="83"/>
      <c r="S629" s="83"/>
      <c r="T629" s="83"/>
      <c r="U629" s="83"/>
      <c r="V629" s="83"/>
      <c r="W629" s="83"/>
      <c r="X629" s="83"/>
      <c r="Y629" s="83"/>
      <c r="Z629" s="83"/>
      <c r="AA629" s="83"/>
      <c r="AB629" s="83"/>
      <c r="AC629" s="83"/>
      <c r="AD629" s="83"/>
      <c r="AE629" s="83"/>
      <c r="AF629" s="83"/>
      <c r="AG629" s="83"/>
      <c r="AH629" s="83"/>
      <c r="AI629" s="83"/>
      <c r="AJ629" s="83"/>
      <c r="AK629" s="83"/>
      <c r="AL629" s="83"/>
      <c r="AM629" s="83"/>
      <c r="AN629" s="83"/>
      <c r="AO629" s="83"/>
      <c r="AP629" s="83"/>
      <c r="AQ629" s="83"/>
      <c r="AR629" s="83"/>
      <c r="AS629" s="83"/>
      <c r="AT629" s="83"/>
      <c r="AU629" s="83"/>
      <c r="AV629" s="83"/>
      <c r="AW629" s="83"/>
      <c r="AX629" s="83"/>
      <c r="AY629" s="83"/>
      <c r="AZ629" s="83"/>
      <c r="BA629" s="83"/>
      <c r="BB629" s="83"/>
      <c r="BC629" s="83"/>
      <c r="BD629" s="83"/>
      <c r="BE629" s="83"/>
    </row>
    <row r="630" spans="1:57" s="82" customFormat="1" ht="16.5">
      <c r="A630" s="140"/>
      <c r="B630" s="79"/>
      <c r="C630" s="78"/>
      <c r="D630" s="80"/>
      <c r="E630" s="145"/>
      <c r="F630" s="145"/>
      <c r="G630" s="145"/>
      <c r="H630" s="145"/>
      <c r="I630" s="145"/>
      <c r="J630" s="145"/>
      <c r="K630" s="148"/>
      <c r="L630" s="81"/>
      <c r="M630" s="83"/>
      <c r="N630" s="83"/>
      <c r="O630" s="83"/>
      <c r="P630" s="83"/>
      <c r="Q630" s="83"/>
      <c r="R630" s="83"/>
      <c r="S630" s="83"/>
      <c r="T630" s="83"/>
      <c r="U630" s="83"/>
      <c r="V630" s="83"/>
      <c r="W630" s="83"/>
      <c r="X630" s="83"/>
      <c r="Y630" s="83"/>
      <c r="Z630" s="83"/>
      <c r="AA630" s="83"/>
      <c r="AB630" s="83"/>
      <c r="AC630" s="83"/>
      <c r="AD630" s="83"/>
      <c r="AE630" s="83"/>
      <c r="AF630" s="83"/>
      <c r="AG630" s="83"/>
      <c r="AH630" s="83"/>
      <c r="AI630" s="83"/>
      <c r="AJ630" s="83"/>
      <c r="AK630" s="83"/>
      <c r="AL630" s="83"/>
      <c r="AM630" s="83"/>
      <c r="AN630" s="83"/>
      <c r="AO630" s="83"/>
      <c r="AP630" s="83"/>
      <c r="AQ630" s="83"/>
      <c r="AR630" s="83"/>
      <c r="AS630" s="83"/>
      <c r="AT630" s="83"/>
      <c r="AU630" s="83"/>
      <c r="AV630" s="83"/>
      <c r="AW630" s="83"/>
      <c r="AX630" s="83"/>
      <c r="AY630" s="83"/>
      <c r="AZ630" s="83"/>
      <c r="BA630" s="83"/>
      <c r="BB630" s="83"/>
      <c r="BC630" s="83"/>
      <c r="BD630" s="83"/>
      <c r="BE630" s="83"/>
    </row>
    <row r="631" spans="1:57" s="82" customFormat="1" ht="16.5">
      <c r="A631" s="140"/>
      <c r="B631" s="79"/>
      <c r="C631" s="78"/>
      <c r="D631" s="80"/>
      <c r="E631" s="145"/>
      <c r="F631" s="145"/>
      <c r="G631" s="145"/>
      <c r="H631" s="145"/>
      <c r="I631" s="145"/>
      <c r="J631" s="145"/>
      <c r="K631" s="148"/>
      <c r="L631" s="81"/>
      <c r="M631" s="83"/>
      <c r="N631" s="83"/>
      <c r="O631" s="83"/>
      <c r="P631" s="83"/>
      <c r="Q631" s="83"/>
      <c r="R631" s="83"/>
      <c r="S631" s="83"/>
      <c r="T631" s="83"/>
      <c r="U631" s="83"/>
      <c r="V631" s="83"/>
      <c r="W631" s="83"/>
      <c r="X631" s="83"/>
      <c r="Y631" s="83"/>
      <c r="Z631" s="83"/>
      <c r="AA631" s="83"/>
      <c r="AB631" s="83"/>
      <c r="AC631" s="83"/>
      <c r="AD631" s="83"/>
      <c r="AE631" s="83"/>
      <c r="AF631" s="83"/>
      <c r="AG631" s="83"/>
      <c r="AH631" s="83"/>
      <c r="AI631" s="83"/>
      <c r="AJ631" s="83"/>
      <c r="AK631" s="83"/>
      <c r="AL631" s="83"/>
      <c r="AM631" s="83"/>
      <c r="AN631" s="83"/>
      <c r="AO631" s="83"/>
      <c r="AP631" s="83"/>
      <c r="AQ631" s="83"/>
      <c r="AR631" s="83"/>
      <c r="AS631" s="83"/>
      <c r="AT631" s="83"/>
      <c r="AU631" s="83"/>
      <c r="AV631" s="83"/>
      <c r="AW631" s="83"/>
      <c r="AX631" s="83"/>
      <c r="AY631" s="83"/>
      <c r="AZ631" s="83"/>
      <c r="BA631" s="83"/>
      <c r="BB631" s="83"/>
      <c r="BC631" s="83"/>
      <c r="BD631" s="83"/>
      <c r="BE631" s="83"/>
    </row>
    <row r="632" spans="1:57" s="82" customFormat="1" ht="16.5">
      <c r="A632" s="140"/>
      <c r="B632" s="79"/>
      <c r="C632" s="78"/>
      <c r="D632" s="80"/>
      <c r="E632" s="145"/>
      <c r="F632" s="145"/>
      <c r="G632" s="145"/>
      <c r="H632" s="145"/>
      <c r="I632" s="145"/>
      <c r="J632" s="145"/>
      <c r="K632" s="148"/>
      <c r="L632" s="81"/>
      <c r="M632" s="83"/>
      <c r="N632" s="83"/>
      <c r="O632" s="83"/>
      <c r="P632" s="83"/>
      <c r="Q632" s="83"/>
      <c r="R632" s="83"/>
      <c r="S632" s="83"/>
      <c r="T632" s="83"/>
      <c r="U632" s="83"/>
      <c r="V632" s="83"/>
      <c r="W632" s="83"/>
      <c r="X632" s="83"/>
      <c r="Y632" s="83"/>
      <c r="Z632" s="83"/>
      <c r="AA632" s="83"/>
      <c r="AB632" s="83"/>
      <c r="AC632" s="83"/>
      <c r="AD632" s="83"/>
      <c r="AE632" s="83"/>
      <c r="AF632" s="83"/>
      <c r="AG632" s="83"/>
      <c r="AH632" s="83"/>
      <c r="AI632" s="83"/>
      <c r="AJ632" s="83"/>
      <c r="AK632" s="83"/>
      <c r="AL632" s="83"/>
      <c r="AM632" s="83"/>
      <c r="AN632" s="83"/>
      <c r="AO632" s="83"/>
      <c r="AP632" s="83"/>
      <c r="AQ632" s="83"/>
      <c r="AR632" s="83"/>
      <c r="AS632" s="83"/>
      <c r="AT632" s="83"/>
      <c r="AU632" s="83"/>
      <c r="AV632" s="83"/>
      <c r="AW632" s="83"/>
      <c r="AX632" s="83"/>
      <c r="AY632" s="83"/>
      <c r="AZ632" s="83"/>
      <c r="BA632" s="83"/>
      <c r="BB632" s="83"/>
      <c r="BC632" s="83"/>
      <c r="BD632" s="83"/>
      <c r="BE632" s="83"/>
    </row>
    <row r="633" spans="1:57" s="82" customFormat="1" ht="16.5">
      <c r="A633" s="140"/>
      <c r="B633" s="79"/>
      <c r="C633" s="78"/>
      <c r="D633" s="80"/>
      <c r="E633" s="145"/>
      <c r="F633" s="145"/>
      <c r="G633" s="145"/>
      <c r="H633" s="145"/>
      <c r="I633" s="145"/>
      <c r="J633" s="145"/>
      <c r="K633" s="148"/>
      <c r="L633" s="81"/>
      <c r="M633" s="83"/>
      <c r="N633" s="83"/>
      <c r="O633" s="83"/>
      <c r="P633" s="83"/>
      <c r="Q633" s="83"/>
      <c r="R633" s="83"/>
      <c r="S633" s="83"/>
      <c r="T633" s="83"/>
      <c r="U633" s="83"/>
      <c r="V633" s="83"/>
      <c r="W633" s="83"/>
      <c r="X633" s="83"/>
      <c r="Y633" s="83"/>
      <c r="Z633" s="83"/>
      <c r="AA633" s="83"/>
      <c r="AB633" s="83"/>
      <c r="AC633" s="83"/>
      <c r="AD633" s="83"/>
      <c r="AE633" s="83"/>
      <c r="AF633" s="83"/>
      <c r="AG633" s="83"/>
      <c r="AH633" s="83"/>
      <c r="AI633" s="83"/>
      <c r="AJ633" s="83"/>
      <c r="AK633" s="83"/>
      <c r="AL633" s="83"/>
      <c r="AM633" s="83"/>
      <c r="AN633" s="83"/>
      <c r="AO633" s="83"/>
      <c r="AP633" s="83"/>
      <c r="AQ633" s="83"/>
      <c r="AR633" s="83"/>
      <c r="AS633" s="83"/>
      <c r="AT633" s="83"/>
      <c r="AU633" s="83"/>
      <c r="AV633" s="83"/>
      <c r="AW633" s="83"/>
      <c r="AX633" s="83"/>
      <c r="AY633" s="83"/>
      <c r="AZ633" s="83"/>
      <c r="BA633" s="83"/>
      <c r="BB633" s="83"/>
      <c r="BC633" s="83"/>
      <c r="BD633" s="83"/>
      <c r="BE633" s="83"/>
    </row>
    <row r="634" spans="1:57" s="82" customFormat="1" ht="16.5">
      <c r="A634" s="140"/>
      <c r="B634" s="79"/>
      <c r="C634" s="78"/>
      <c r="D634" s="80"/>
      <c r="E634" s="145"/>
      <c r="F634" s="145"/>
      <c r="G634" s="145"/>
      <c r="H634" s="145"/>
      <c r="I634" s="145"/>
      <c r="J634" s="145"/>
      <c r="K634" s="148"/>
      <c r="L634" s="81"/>
      <c r="M634" s="83"/>
      <c r="N634" s="83"/>
      <c r="O634" s="83"/>
      <c r="P634" s="83"/>
      <c r="Q634" s="83"/>
      <c r="R634" s="83"/>
      <c r="S634" s="83"/>
      <c r="T634" s="83"/>
      <c r="U634" s="83"/>
      <c r="V634" s="83"/>
      <c r="W634" s="83"/>
      <c r="X634" s="83"/>
      <c r="Y634" s="83"/>
      <c r="Z634" s="83"/>
      <c r="AA634" s="83"/>
      <c r="AB634" s="83"/>
      <c r="AC634" s="83"/>
      <c r="AD634" s="83"/>
      <c r="AE634" s="83"/>
      <c r="AF634" s="83"/>
      <c r="AG634" s="83"/>
      <c r="AH634" s="83"/>
      <c r="AI634" s="83"/>
      <c r="AJ634" s="83"/>
      <c r="AK634" s="83"/>
      <c r="AL634" s="83"/>
      <c r="AM634" s="83"/>
      <c r="AN634" s="83"/>
      <c r="AO634" s="83"/>
      <c r="AP634" s="83"/>
      <c r="AQ634" s="83"/>
      <c r="AR634" s="83"/>
      <c r="AS634" s="83"/>
      <c r="AT634" s="83"/>
      <c r="AU634" s="83"/>
      <c r="AV634" s="83"/>
      <c r="AW634" s="83"/>
      <c r="AX634" s="83"/>
      <c r="AY634" s="83"/>
      <c r="AZ634" s="83"/>
      <c r="BA634" s="83"/>
      <c r="BB634" s="83"/>
      <c r="BC634" s="83"/>
      <c r="BD634" s="83"/>
      <c r="BE634" s="83"/>
    </row>
    <row r="635" spans="1:57" s="82" customFormat="1" ht="16.5">
      <c r="A635" s="140"/>
      <c r="B635" s="79"/>
      <c r="C635" s="78"/>
      <c r="D635" s="80"/>
      <c r="E635" s="145"/>
      <c r="F635" s="145"/>
      <c r="G635" s="145"/>
      <c r="H635" s="145"/>
      <c r="I635" s="145"/>
      <c r="J635" s="145"/>
      <c r="K635" s="148"/>
      <c r="L635" s="81"/>
      <c r="M635" s="83"/>
      <c r="N635" s="83"/>
      <c r="O635" s="83"/>
      <c r="P635" s="83"/>
      <c r="Q635" s="83"/>
      <c r="R635" s="83"/>
      <c r="S635" s="83"/>
      <c r="T635" s="83"/>
      <c r="U635" s="83"/>
      <c r="V635" s="83"/>
      <c r="W635" s="83"/>
      <c r="X635" s="83"/>
      <c r="Y635" s="83"/>
      <c r="Z635" s="83"/>
      <c r="AA635" s="83"/>
      <c r="AB635" s="83"/>
      <c r="AC635" s="83"/>
      <c r="AD635" s="83"/>
      <c r="AE635" s="83"/>
      <c r="AF635" s="83"/>
      <c r="AG635" s="83"/>
      <c r="AH635" s="83"/>
      <c r="AI635" s="83"/>
      <c r="AJ635" s="83"/>
      <c r="AK635" s="83"/>
      <c r="AL635" s="83"/>
      <c r="AM635" s="83"/>
      <c r="AN635" s="83"/>
      <c r="AO635" s="83"/>
      <c r="AP635" s="83"/>
      <c r="AQ635" s="83"/>
      <c r="AR635" s="83"/>
      <c r="AS635" s="83"/>
      <c r="AT635" s="83"/>
      <c r="AU635" s="83"/>
      <c r="AV635" s="83"/>
      <c r="AW635" s="83"/>
      <c r="AX635" s="83"/>
      <c r="AY635" s="83"/>
      <c r="AZ635" s="83"/>
      <c r="BA635" s="83"/>
      <c r="BB635" s="83"/>
      <c r="BC635" s="83"/>
      <c r="BD635" s="83"/>
      <c r="BE635" s="83"/>
    </row>
    <row r="636" spans="1:57" s="82" customFormat="1" ht="16.5">
      <c r="A636" s="140"/>
      <c r="B636" s="79"/>
      <c r="C636" s="78"/>
      <c r="D636" s="80"/>
      <c r="E636" s="145"/>
      <c r="F636" s="145"/>
      <c r="G636" s="145"/>
      <c r="H636" s="145"/>
      <c r="I636" s="145"/>
      <c r="J636" s="145"/>
      <c r="K636" s="148"/>
      <c r="L636" s="81"/>
      <c r="M636" s="83"/>
      <c r="N636" s="83"/>
      <c r="O636" s="83"/>
      <c r="P636" s="83"/>
      <c r="Q636" s="83"/>
      <c r="R636" s="83"/>
      <c r="S636" s="83"/>
      <c r="T636" s="83"/>
      <c r="U636" s="83"/>
      <c r="V636" s="83"/>
      <c r="W636" s="83"/>
      <c r="X636" s="83"/>
      <c r="Y636" s="83"/>
      <c r="Z636" s="83"/>
      <c r="AA636" s="83"/>
      <c r="AB636" s="83"/>
      <c r="AC636" s="83"/>
      <c r="AD636" s="83"/>
      <c r="AE636" s="83"/>
      <c r="AF636" s="83"/>
      <c r="AG636" s="83"/>
      <c r="AH636" s="83"/>
      <c r="AI636" s="83"/>
      <c r="AJ636" s="83"/>
      <c r="AK636" s="83"/>
      <c r="AL636" s="83"/>
      <c r="AM636" s="83"/>
      <c r="AN636" s="83"/>
      <c r="AO636" s="83"/>
      <c r="AP636" s="83"/>
      <c r="AQ636" s="83"/>
      <c r="AR636" s="83"/>
      <c r="AS636" s="83"/>
      <c r="AT636" s="83"/>
      <c r="AU636" s="83"/>
      <c r="AV636" s="83"/>
      <c r="AW636" s="83"/>
      <c r="AX636" s="83"/>
      <c r="AY636" s="83"/>
      <c r="AZ636" s="83"/>
      <c r="BA636" s="83"/>
      <c r="BB636" s="83"/>
      <c r="BC636" s="83"/>
      <c r="BD636" s="83"/>
      <c r="BE636" s="83"/>
    </row>
    <row r="637" spans="1:57" s="82" customFormat="1" ht="16.5">
      <c r="A637" s="140"/>
      <c r="B637" s="79"/>
      <c r="C637" s="78"/>
      <c r="D637" s="80"/>
      <c r="E637" s="145"/>
      <c r="F637" s="145"/>
      <c r="G637" s="145"/>
      <c r="H637" s="145"/>
      <c r="I637" s="145"/>
      <c r="J637" s="145"/>
      <c r="K637" s="148"/>
      <c r="L637" s="81"/>
      <c r="M637" s="83"/>
      <c r="N637" s="83"/>
      <c r="O637" s="83"/>
      <c r="P637" s="83"/>
      <c r="Q637" s="83"/>
      <c r="R637" s="83"/>
      <c r="S637" s="83"/>
      <c r="T637" s="83"/>
      <c r="U637" s="83"/>
      <c r="V637" s="83"/>
      <c r="W637" s="83"/>
      <c r="X637" s="83"/>
      <c r="Y637" s="83"/>
      <c r="Z637" s="83"/>
      <c r="AA637" s="83"/>
      <c r="AB637" s="83"/>
      <c r="AC637" s="83"/>
      <c r="AD637" s="83"/>
      <c r="AE637" s="83"/>
      <c r="AF637" s="83"/>
      <c r="AG637" s="83"/>
      <c r="AH637" s="83"/>
      <c r="AI637" s="83"/>
      <c r="AJ637" s="83"/>
      <c r="AK637" s="83"/>
      <c r="AL637" s="83"/>
      <c r="AM637" s="83"/>
      <c r="AN637" s="83"/>
      <c r="AO637" s="83"/>
      <c r="AP637" s="83"/>
      <c r="AQ637" s="83"/>
      <c r="AR637" s="83"/>
      <c r="AS637" s="83"/>
      <c r="AT637" s="83"/>
      <c r="AU637" s="83"/>
      <c r="AV637" s="83"/>
      <c r="AW637" s="83"/>
      <c r="AX637" s="83"/>
      <c r="AY637" s="83"/>
      <c r="AZ637" s="83"/>
      <c r="BA637" s="83"/>
      <c r="BB637" s="83"/>
      <c r="BC637" s="83"/>
      <c r="BD637" s="83"/>
      <c r="BE637" s="83"/>
    </row>
    <row r="638" spans="1:57" s="82" customFormat="1" ht="16.5">
      <c r="A638" s="140"/>
      <c r="B638" s="79"/>
      <c r="C638" s="78"/>
      <c r="D638" s="80"/>
      <c r="E638" s="145"/>
      <c r="F638" s="145"/>
      <c r="G638" s="145"/>
      <c r="H638" s="145"/>
      <c r="I638" s="145"/>
      <c r="J638" s="145"/>
      <c r="K638" s="148"/>
      <c r="L638" s="81"/>
      <c r="M638" s="83"/>
      <c r="N638" s="83"/>
      <c r="O638" s="83"/>
      <c r="P638" s="83"/>
      <c r="Q638" s="83"/>
      <c r="R638" s="83"/>
      <c r="S638" s="83"/>
      <c r="T638" s="83"/>
      <c r="U638" s="83"/>
      <c r="V638" s="83"/>
      <c r="W638" s="83"/>
      <c r="X638" s="83"/>
      <c r="Y638" s="83"/>
      <c r="Z638" s="83"/>
      <c r="AA638" s="83"/>
      <c r="AB638" s="83"/>
      <c r="AC638" s="83"/>
      <c r="AD638" s="83"/>
      <c r="AE638" s="83"/>
      <c r="AF638" s="83"/>
      <c r="AG638" s="83"/>
      <c r="AH638" s="83"/>
      <c r="AI638" s="83"/>
      <c r="AJ638" s="83"/>
      <c r="AK638" s="83"/>
      <c r="AL638" s="83"/>
      <c r="AM638" s="83"/>
      <c r="AN638" s="83"/>
      <c r="AO638" s="83"/>
      <c r="AP638" s="83"/>
      <c r="AQ638" s="83"/>
      <c r="AR638" s="83"/>
      <c r="AS638" s="83"/>
      <c r="AT638" s="83"/>
      <c r="AU638" s="83"/>
      <c r="AV638" s="83"/>
      <c r="AW638" s="83"/>
      <c r="AX638" s="83"/>
      <c r="AY638" s="83"/>
      <c r="AZ638" s="83"/>
      <c r="BA638" s="83"/>
      <c r="BB638" s="83"/>
      <c r="BC638" s="83"/>
      <c r="BD638" s="83"/>
      <c r="BE638" s="83"/>
    </row>
    <row r="639" spans="1:57" s="82" customFormat="1" ht="16.5">
      <c r="A639" s="140"/>
      <c r="B639" s="79"/>
      <c r="C639" s="78"/>
      <c r="D639" s="80"/>
      <c r="E639" s="145"/>
      <c r="F639" s="145"/>
      <c r="G639" s="145"/>
      <c r="H639" s="145"/>
      <c r="I639" s="145"/>
      <c r="J639" s="145"/>
      <c r="K639" s="148"/>
      <c r="L639" s="81"/>
      <c r="M639" s="83"/>
      <c r="N639" s="83"/>
      <c r="O639" s="83"/>
      <c r="P639" s="83"/>
      <c r="Q639" s="83"/>
      <c r="R639" s="83"/>
      <c r="S639" s="83"/>
      <c r="T639" s="83"/>
      <c r="U639" s="83"/>
      <c r="V639" s="83"/>
      <c r="W639" s="83"/>
      <c r="X639" s="83"/>
      <c r="Y639" s="83"/>
      <c r="Z639" s="83"/>
      <c r="AA639" s="83"/>
      <c r="AB639" s="83"/>
      <c r="AC639" s="83"/>
      <c r="AD639" s="83"/>
      <c r="AE639" s="83"/>
      <c r="AF639" s="83"/>
      <c r="AG639" s="83"/>
      <c r="AH639" s="83"/>
      <c r="AI639" s="83"/>
      <c r="AJ639" s="83"/>
      <c r="AK639" s="83"/>
      <c r="AL639" s="83"/>
      <c r="AM639" s="83"/>
      <c r="AN639" s="83"/>
      <c r="AO639" s="83"/>
      <c r="AP639" s="83"/>
      <c r="AQ639" s="83"/>
      <c r="AR639" s="83"/>
      <c r="AS639" s="83"/>
      <c r="AT639" s="83"/>
      <c r="AU639" s="83"/>
      <c r="AV639" s="83"/>
      <c r="AW639" s="83"/>
      <c r="AX639" s="83"/>
      <c r="AY639" s="83"/>
      <c r="AZ639" s="83"/>
      <c r="BA639" s="83"/>
      <c r="BB639" s="83"/>
      <c r="BC639" s="83"/>
      <c r="BD639" s="83"/>
      <c r="BE639" s="83"/>
    </row>
    <row r="640" spans="1:57" s="82" customFormat="1" ht="16.5">
      <c r="A640" s="140"/>
      <c r="B640" s="79"/>
      <c r="C640" s="78"/>
      <c r="D640" s="80"/>
      <c r="E640" s="145"/>
      <c r="F640" s="145"/>
      <c r="G640" s="145"/>
      <c r="H640" s="145"/>
      <c r="I640" s="145"/>
      <c r="J640" s="145"/>
      <c r="K640" s="148"/>
      <c r="L640" s="81"/>
      <c r="M640" s="83"/>
      <c r="N640" s="83"/>
      <c r="O640" s="83"/>
      <c r="P640" s="83"/>
      <c r="Q640" s="83"/>
      <c r="R640" s="83"/>
      <c r="S640" s="83"/>
      <c r="T640" s="83"/>
      <c r="U640" s="83"/>
      <c r="V640" s="83"/>
      <c r="W640" s="83"/>
      <c r="X640" s="83"/>
      <c r="Y640" s="83"/>
      <c r="Z640" s="83"/>
      <c r="AA640" s="83"/>
      <c r="AB640" s="83"/>
      <c r="AC640" s="83"/>
      <c r="AD640" s="83"/>
      <c r="AE640" s="83"/>
      <c r="AF640" s="83"/>
      <c r="AG640" s="83"/>
      <c r="AH640" s="83"/>
      <c r="AI640" s="83"/>
      <c r="AJ640" s="83"/>
      <c r="AK640" s="83"/>
      <c r="AL640" s="83"/>
      <c r="AM640" s="83"/>
      <c r="AN640" s="83"/>
      <c r="AO640" s="83"/>
      <c r="AP640" s="83"/>
      <c r="AQ640" s="83"/>
      <c r="AR640" s="83"/>
      <c r="AS640" s="83"/>
      <c r="AT640" s="83"/>
      <c r="AU640" s="83"/>
      <c r="AV640" s="83"/>
      <c r="AW640" s="83"/>
      <c r="AX640" s="83"/>
      <c r="AY640" s="83"/>
      <c r="AZ640" s="83"/>
      <c r="BA640" s="83"/>
      <c r="BB640" s="83"/>
      <c r="BC640" s="83"/>
      <c r="BD640" s="83"/>
      <c r="BE640" s="83"/>
    </row>
    <row r="641" spans="1:57" s="82" customFormat="1" ht="16.5">
      <c r="A641" s="140"/>
      <c r="B641" s="79"/>
      <c r="C641" s="78"/>
      <c r="D641" s="80"/>
      <c r="E641" s="145"/>
      <c r="F641" s="145"/>
      <c r="G641" s="145"/>
      <c r="H641" s="145"/>
      <c r="I641" s="145"/>
      <c r="J641" s="145"/>
      <c r="K641" s="148"/>
      <c r="L641" s="81"/>
      <c r="M641" s="83"/>
      <c r="N641" s="83"/>
      <c r="O641" s="83"/>
      <c r="P641" s="83"/>
      <c r="Q641" s="83"/>
      <c r="R641" s="83"/>
      <c r="S641" s="83"/>
      <c r="T641" s="83"/>
      <c r="U641" s="83"/>
      <c r="V641" s="83"/>
      <c r="W641" s="83"/>
      <c r="X641" s="83"/>
      <c r="Y641" s="83"/>
      <c r="Z641" s="83"/>
      <c r="AA641" s="83"/>
      <c r="AB641" s="83"/>
      <c r="AC641" s="83"/>
      <c r="AD641" s="83"/>
      <c r="AE641" s="83"/>
      <c r="AF641" s="83"/>
      <c r="AG641" s="83"/>
      <c r="AH641" s="83"/>
      <c r="AI641" s="83"/>
      <c r="AJ641" s="83"/>
      <c r="AK641" s="83"/>
      <c r="AL641" s="83"/>
      <c r="AM641" s="83"/>
      <c r="AN641" s="83"/>
      <c r="AO641" s="83"/>
      <c r="AP641" s="83"/>
      <c r="AQ641" s="83"/>
      <c r="AR641" s="83"/>
      <c r="AS641" s="83"/>
      <c r="AT641" s="83"/>
      <c r="AU641" s="83"/>
      <c r="AV641" s="83"/>
      <c r="AW641" s="83"/>
      <c r="AX641" s="83"/>
      <c r="AY641" s="83"/>
      <c r="AZ641" s="83"/>
      <c r="BA641" s="83"/>
      <c r="BB641" s="83"/>
      <c r="BC641" s="83"/>
      <c r="BD641" s="83"/>
      <c r="BE641" s="83"/>
    </row>
    <row r="642" spans="1:57" s="82" customFormat="1" ht="16.5">
      <c r="A642" s="140"/>
      <c r="B642" s="79"/>
      <c r="C642" s="78"/>
      <c r="D642" s="80"/>
      <c r="E642" s="145"/>
      <c r="F642" s="145"/>
      <c r="G642" s="145"/>
      <c r="H642" s="145"/>
      <c r="I642" s="145"/>
      <c r="J642" s="145"/>
      <c r="K642" s="148"/>
      <c r="L642" s="81"/>
      <c r="M642" s="83"/>
      <c r="N642" s="83"/>
      <c r="O642" s="83"/>
      <c r="P642" s="83"/>
      <c r="Q642" s="83"/>
      <c r="R642" s="83"/>
      <c r="S642" s="83"/>
      <c r="T642" s="83"/>
      <c r="U642" s="83"/>
      <c r="V642" s="83"/>
      <c r="W642" s="83"/>
      <c r="X642" s="83"/>
      <c r="Y642" s="83"/>
      <c r="Z642" s="83"/>
      <c r="AA642" s="83"/>
      <c r="AB642" s="83"/>
      <c r="AC642" s="83"/>
      <c r="AD642" s="83"/>
      <c r="AE642" s="83"/>
      <c r="AF642" s="83"/>
      <c r="AG642" s="83"/>
      <c r="AH642" s="83"/>
      <c r="AI642" s="83"/>
      <c r="AJ642" s="83"/>
      <c r="AK642" s="83"/>
      <c r="AL642" s="83"/>
      <c r="AM642" s="83"/>
      <c r="AN642" s="83"/>
      <c r="AO642" s="83"/>
      <c r="AP642" s="83"/>
      <c r="AQ642" s="83"/>
      <c r="AR642" s="83"/>
      <c r="AS642" s="83"/>
      <c r="AT642" s="83"/>
      <c r="AU642" s="83"/>
      <c r="AV642" s="83"/>
      <c r="AW642" s="83"/>
      <c r="AX642" s="83"/>
      <c r="AY642" s="83"/>
      <c r="AZ642" s="83"/>
      <c r="BA642" s="83"/>
      <c r="BB642" s="83"/>
      <c r="BC642" s="83"/>
      <c r="BD642" s="83"/>
      <c r="BE642" s="83"/>
    </row>
    <row r="643" spans="1:57" s="82" customFormat="1" ht="16.5">
      <c r="A643" s="140"/>
      <c r="B643" s="79"/>
      <c r="C643" s="78"/>
      <c r="D643" s="80"/>
      <c r="E643" s="145"/>
      <c r="F643" s="145"/>
      <c r="G643" s="145"/>
      <c r="H643" s="145"/>
      <c r="I643" s="145"/>
      <c r="J643" s="145"/>
      <c r="K643" s="148"/>
      <c r="L643" s="81"/>
      <c r="M643" s="83"/>
      <c r="N643" s="83"/>
      <c r="O643" s="83"/>
      <c r="P643" s="83"/>
      <c r="Q643" s="83"/>
      <c r="R643" s="83"/>
      <c r="S643" s="83"/>
      <c r="T643" s="83"/>
      <c r="U643" s="83"/>
      <c r="V643" s="83"/>
      <c r="W643" s="83"/>
      <c r="X643" s="83"/>
      <c r="Y643" s="83"/>
      <c r="Z643" s="83"/>
      <c r="AA643" s="83"/>
      <c r="AB643" s="83"/>
      <c r="AC643" s="83"/>
      <c r="AD643" s="83"/>
      <c r="AE643" s="83"/>
      <c r="AF643" s="83"/>
      <c r="AG643" s="83"/>
      <c r="AH643" s="83"/>
      <c r="AI643" s="83"/>
      <c r="AJ643" s="83"/>
      <c r="AK643" s="83"/>
      <c r="AL643" s="83"/>
      <c r="AM643" s="83"/>
      <c r="AN643" s="83"/>
      <c r="AO643" s="83"/>
      <c r="AP643" s="83"/>
      <c r="AQ643" s="83"/>
      <c r="AR643" s="83"/>
      <c r="AS643" s="83"/>
      <c r="AT643" s="83"/>
      <c r="AU643" s="83"/>
      <c r="AV643" s="83"/>
      <c r="AW643" s="83"/>
      <c r="AX643" s="83"/>
      <c r="AY643" s="83"/>
      <c r="AZ643" s="83"/>
      <c r="BA643" s="83"/>
      <c r="BB643" s="83"/>
      <c r="BC643" s="83"/>
      <c r="BD643" s="83"/>
      <c r="BE643" s="83"/>
    </row>
    <row r="644" spans="1:57" s="82" customFormat="1" ht="16.5">
      <c r="A644" s="140"/>
      <c r="B644" s="79"/>
      <c r="C644" s="78"/>
      <c r="D644" s="80"/>
      <c r="E644" s="145"/>
      <c r="F644" s="145"/>
      <c r="G644" s="145"/>
      <c r="H644" s="145"/>
      <c r="I644" s="145"/>
      <c r="J644" s="145"/>
      <c r="K644" s="148"/>
      <c r="L644" s="81"/>
      <c r="M644" s="83"/>
      <c r="N644" s="83"/>
      <c r="O644" s="83"/>
      <c r="P644" s="83"/>
      <c r="Q644" s="83"/>
      <c r="R644" s="83"/>
      <c r="S644" s="83"/>
      <c r="T644" s="83"/>
      <c r="U644" s="83"/>
      <c r="V644" s="83"/>
      <c r="W644" s="83"/>
      <c r="X644" s="83"/>
      <c r="Y644" s="83"/>
      <c r="Z644" s="83"/>
      <c r="AA644" s="83"/>
      <c r="AB644" s="83"/>
      <c r="AC644" s="83"/>
      <c r="AD644" s="83"/>
      <c r="AE644" s="83"/>
      <c r="AF644" s="83"/>
      <c r="AG644" s="83"/>
      <c r="AH644" s="83"/>
      <c r="AI644" s="83"/>
      <c r="AJ644" s="83"/>
      <c r="AK644" s="83"/>
      <c r="AL644" s="83"/>
      <c r="AM644" s="83"/>
      <c r="AN644" s="83"/>
      <c r="AO644" s="83"/>
      <c r="AP644" s="83"/>
      <c r="AQ644" s="83"/>
      <c r="AR644" s="83"/>
      <c r="AS644" s="83"/>
      <c r="AT644" s="83"/>
      <c r="AU644" s="83"/>
      <c r="AV644" s="83"/>
      <c r="AW644" s="83"/>
      <c r="AX644" s="83"/>
      <c r="AY644" s="83"/>
      <c r="AZ644" s="83"/>
      <c r="BA644" s="83"/>
      <c r="BB644" s="83"/>
      <c r="BC644" s="83"/>
      <c r="BD644" s="83"/>
      <c r="BE644" s="83"/>
    </row>
    <row r="645" spans="1:57" s="82" customFormat="1" ht="16.5">
      <c r="A645" s="140"/>
      <c r="B645" s="79"/>
      <c r="C645" s="78"/>
      <c r="D645" s="80"/>
      <c r="E645" s="145"/>
      <c r="F645" s="145"/>
      <c r="G645" s="145"/>
      <c r="H645" s="145"/>
      <c r="I645" s="145"/>
      <c r="J645" s="145"/>
      <c r="K645" s="148"/>
      <c r="L645" s="81"/>
      <c r="M645" s="83"/>
      <c r="N645" s="83"/>
      <c r="O645" s="83"/>
      <c r="P645" s="83"/>
      <c r="Q645" s="83"/>
      <c r="R645" s="83"/>
      <c r="S645" s="83"/>
      <c r="T645" s="83"/>
      <c r="U645" s="83"/>
      <c r="V645" s="83"/>
      <c r="W645" s="83"/>
      <c r="X645" s="83"/>
      <c r="Y645" s="83"/>
      <c r="Z645" s="83"/>
      <c r="AA645" s="83"/>
      <c r="AB645" s="83"/>
      <c r="AC645" s="83"/>
      <c r="AD645" s="83"/>
      <c r="AE645" s="83"/>
      <c r="AF645" s="83"/>
      <c r="AG645" s="83"/>
      <c r="AH645" s="83"/>
      <c r="AI645" s="83"/>
      <c r="AJ645" s="83"/>
      <c r="AK645" s="83"/>
      <c r="AL645" s="83"/>
      <c r="AM645" s="83"/>
      <c r="AN645" s="83"/>
      <c r="AO645" s="83"/>
      <c r="AP645" s="83"/>
      <c r="AQ645" s="83"/>
      <c r="AR645" s="83"/>
      <c r="AS645" s="83"/>
      <c r="AT645" s="83"/>
      <c r="AU645" s="83"/>
      <c r="AV645" s="83"/>
      <c r="AW645" s="83"/>
      <c r="AX645" s="83"/>
      <c r="AY645" s="83"/>
      <c r="AZ645" s="83"/>
      <c r="BA645" s="83"/>
      <c r="BB645" s="83"/>
      <c r="BC645" s="83"/>
      <c r="BD645" s="83"/>
      <c r="BE645" s="83"/>
    </row>
    <row r="646" spans="1:57" s="82" customFormat="1" ht="16.5">
      <c r="A646" s="140"/>
      <c r="B646" s="79"/>
      <c r="C646" s="78"/>
      <c r="D646" s="80"/>
      <c r="E646" s="145"/>
      <c r="F646" s="145"/>
      <c r="G646" s="145"/>
      <c r="H646" s="145"/>
      <c r="I646" s="145"/>
      <c r="J646" s="145"/>
      <c r="K646" s="148"/>
      <c r="L646" s="81"/>
      <c r="M646" s="83"/>
      <c r="N646" s="83"/>
      <c r="O646" s="83"/>
      <c r="P646" s="83"/>
      <c r="Q646" s="83"/>
      <c r="R646" s="83"/>
      <c r="S646" s="83"/>
      <c r="T646" s="83"/>
      <c r="U646" s="83"/>
      <c r="V646" s="83"/>
      <c r="W646" s="83"/>
      <c r="X646" s="83"/>
      <c r="Y646" s="83"/>
      <c r="Z646" s="83"/>
      <c r="AA646" s="83"/>
      <c r="AB646" s="83"/>
      <c r="AC646" s="83"/>
      <c r="AD646" s="83"/>
      <c r="AE646" s="83"/>
      <c r="AF646" s="83"/>
      <c r="AG646" s="83"/>
      <c r="AH646" s="83"/>
      <c r="AI646" s="83"/>
      <c r="AJ646" s="83"/>
      <c r="AK646" s="83"/>
      <c r="AL646" s="83"/>
      <c r="AM646" s="83"/>
      <c r="AN646" s="83"/>
      <c r="AO646" s="83"/>
      <c r="AP646" s="83"/>
      <c r="AQ646" s="83"/>
      <c r="AR646" s="83"/>
      <c r="AS646" s="83"/>
      <c r="AT646" s="83"/>
      <c r="AU646" s="83"/>
      <c r="AV646" s="83"/>
      <c r="AW646" s="83"/>
      <c r="AX646" s="83"/>
      <c r="AY646" s="83"/>
      <c r="AZ646" s="83"/>
      <c r="BA646" s="83"/>
      <c r="BB646" s="83"/>
      <c r="BC646" s="83"/>
      <c r="BD646" s="83"/>
      <c r="BE646" s="83"/>
    </row>
    <row r="647" spans="1:57" s="82" customFormat="1" ht="16.5">
      <c r="A647" s="140"/>
      <c r="B647" s="79"/>
      <c r="C647" s="78"/>
      <c r="D647" s="80"/>
      <c r="E647" s="145"/>
      <c r="F647" s="145"/>
      <c r="G647" s="145"/>
      <c r="H647" s="145"/>
      <c r="I647" s="145"/>
      <c r="J647" s="145"/>
      <c r="K647" s="148"/>
      <c r="L647" s="81"/>
      <c r="M647" s="83"/>
      <c r="N647" s="83"/>
      <c r="O647" s="83"/>
      <c r="P647" s="83"/>
      <c r="Q647" s="83"/>
      <c r="R647" s="83"/>
      <c r="S647" s="83"/>
      <c r="T647" s="83"/>
      <c r="U647" s="83"/>
      <c r="V647" s="83"/>
      <c r="W647" s="83"/>
      <c r="X647" s="83"/>
      <c r="Y647" s="83"/>
      <c r="Z647" s="83"/>
      <c r="AA647" s="83"/>
      <c r="AB647" s="83"/>
      <c r="AC647" s="83"/>
      <c r="AD647" s="83"/>
      <c r="AE647" s="83"/>
      <c r="AF647" s="83"/>
      <c r="AG647" s="83"/>
      <c r="AH647" s="83"/>
      <c r="AI647" s="83"/>
      <c r="AJ647" s="83"/>
      <c r="AK647" s="83"/>
      <c r="AL647" s="83"/>
      <c r="AM647" s="83"/>
      <c r="AN647" s="83"/>
      <c r="AO647" s="83"/>
      <c r="AP647" s="83"/>
      <c r="AQ647" s="83"/>
      <c r="AR647" s="83"/>
      <c r="AS647" s="83"/>
      <c r="AT647" s="83"/>
      <c r="AU647" s="83"/>
      <c r="AV647" s="83"/>
      <c r="AW647" s="83"/>
      <c r="AX647" s="83"/>
      <c r="AY647" s="83"/>
      <c r="AZ647" s="83"/>
      <c r="BA647" s="83"/>
      <c r="BB647" s="83"/>
      <c r="BC647" s="83"/>
      <c r="BD647" s="83"/>
      <c r="BE647" s="83"/>
    </row>
    <row r="648" spans="1:57" s="82" customFormat="1" ht="16.5">
      <c r="A648" s="140"/>
      <c r="B648" s="79"/>
      <c r="C648" s="78"/>
      <c r="D648" s="80"/>
      <c r="E648" s="145"/>
      <c r="F648" s="145"/>
      <c r="G648" s="145"/>
      <c r="H648" s="145"/>
      <c r="I648" s="145"/>
      <c r="J648" s="145"/>
      <c r="K648" s="148"/>
      <c r="L648" s="81"/>
      <c r="M648" s="83"/>
      <c r="N648" s="83"/>
      <c r="O648" s="83"/>
      <c r="P648" s="83"/>
      <c r="Q648" s="83"/>
      <c r="R648" s="83"/>
      <c r="S648" s="83"/>
      <c r="T648" s="83"/>
      <c r="U648" s="83"/>
      <c r="V648" s="83"/>
      <c r="W648" s="83"/>
      <c r="X648" s="83"/>
      <c r="Y648" s="83"/>
      <c r="Z648" s="83"/>
      <c r="AA648" s="83"/>
      <c r="AB648" s="83"/>
      <c r="AC648" s="83"/>
      <c r="AD648" s="83"/>
      <c r="AE648" s="83"/>
      <c r="AF648" s="83"/>
      <c r="AG648" s="83"/>
      <c r="AH648" s="83"/>
      <c r="AI648" s="83"/>
      <c r="AJ648" s="83"/>
      <c r="AK648" s="83"/>
      <c r="AL648" s="83"/>
      <c r="AM648" s="83"/>
      <c r="AN648" s="83"/>
      <c r="AO648" s="83"/>
      <c r="AP648" s="83"/>
      <c r="AQ648" s="83"/>
      <c r="AR648" s="83"/>
      <c r="AS648" s="83"/>
      <c r="AT648" s="83"/>
      <c r="AU648" s="83"/>
      <c r="AV648" s="83"/>
      <c r="AW648" s="83"/>
      <c r="AX648" s="83"/>
      <c r="AY648" s="83"/>
      <c r="AZ648" s="83"/>
      <c r="BA648" s="83"/>
      <c r="BB648" s="83"/>
      <c r="BC648" s="83"/>
      <c r="BD648" s="83"/>
      <c r="BE648" s="83"/>
    </row>
    <row r="649" spans="1:57" s="82" customFormat="1" ht="16.5">
      <c r="A649" s="140"/>
      <c r="B649" s="79"/>
      <c r="C649" s="78"/>
      <c r="D649" s="80"/>
      <c r="E649" s="145"/>
      <c r="F649" s="145"/>
      <c r="G649" s="145"/>
      <c r="H649" s="145"/>
      <c r="I649" s="145"/>
      <c r="J649" s="145"/>
      <c r="K649" s="148"/>
      <c r="L649" s="81"/>
      <c r="M649" s="83"/>
      <c r="N649" s="83"/>
      <c r="O649" s="83"/>
      <c r="P649" s="83"/>
      <c r="Q649" s="83"/>
      <c r="R649" s="83"/>
      <c r="S649" s="83"/>
      <c r="T649" s="83"/>
      <c r="U649" s="83"/>
      <c r="V649" s="83"/>
      <c r="W649" s="83"/>
      <c r="X649" s="83"/>
      <c r="Y649" s="83"/>
      <c r="Z649" s="83"/>
      <c r="AA649" s="83"/>
      <c r="AB649" s="83"/>
      <c r="AC649" s="83"/>
      <c r="AD649" s="83"/>
      <c r="AE649" s="83"/>
      <c r="AF649" s="83"/>
      <c r="AG649" s="83"/>
      <c r="AH649" s="83"/>
      <c r="AI649" s="83"/>
      <c r="AJ649" s="83"/>
      <c r="AK649" s="83"/>
      <c r="AL649" s="83"/>
      <c r="AM649" s="83"/>
      <c r="AN649" s="83"/>
      <c r="AO649" s="83"/>
      <c r="AP649" s="83"/>
      <c r="AQ649" s="83"/>
      <c r="AR649" s="83"/>
      <c r="AS649" s="83"/>
      <c r="AT649" s="83"/>
      <c r="AU649" s="83"/>
      <c r="AV649" s="83"/>
      <c r="AW649" s="83"/>
      <c r="AX649" s="83"/>
      <c r="AY649" s="83"/>
      <c r="AZ649" s="83"/>
      <c r="BA649" s="83"/>
      <c r="BB649" s="83"/>
      <c r="BC649" s="83"/>
      <c r="BD649" s="83"/>
      <c r="BE649" s="83"/>
    </row>
    <row r="650" spans="1:57" s="82" customFormat="1" ht="16.5">
      <c r="A650" s="140"/>
      <c r="B650" s="79"/>
      <c r="C650" s="78"/>
      <c r="D650" s="80"/>
      <c r="E650" s="145"/>
      <c r="F650" s="145"/>
      <c r="G650" s="145"/>
      <c r="H650" s="145"/>
      <c r="I650" s="145"/>
      <c r="J650" s="145"/>
      <c r="K650" s="148"/>
      <c r="L650" s="81"/>
      <c r="M650" s="83"/>
      <c r="N650" s="83"/>
      <c r="O650" s="83"/>
      <c r="P650" s="83"/>
      <c r="Q650" s="83"/>
      <c r="R650" s="83"/>
      <c r="S650" s="83"/>
      <c r="T650" s="83"/>
      <c r="U650" s="83"/>
      <c r="V650" s="83"/>
      <c r="W650" s="83"/>
      <c r="X650" s="83"/>
      <c r="Y650" s="83"/>
      <c r="Z650" s="83"/>
      <c r="AA650" s="83"/>
      <c r="AB650" s="83"/>
      <c r="AC650" s="83"/>
      <c r="AD650" s="83"/>
      <c r="AE650" s="83"/>
      <c r="AF650" s="83"/>
      <c r="AG650" s="83"/>
      <c r="AH650" s="83"/>
      <c r="AI650" s="83"/>
      <c r="AJ650" s="83"/>
      <c r="AK650" s="83"/>
      <c r="AL650" s="83"/>
      <c r="AM650" s="83"/>
      <c r="AN650" s="83"/>
      <c r="AO650" s="83"/>
      <c r="AP650" s="83"/>
      <c r="AQ650" s="83"/>
      <c r="AR650" s="83"/>
      <c r="AS650" s="83"/>
      <c r="AT650" s="83"/>
      <c r="AU650" s="83"/>
      <c r="AV650" s="83"/>
      <c r="AW650" s="83"/>
      <c r="AX650" s="83"/>
      <c r="AY650" s="83"/>
      <c r="AZ650" s="83"/>
      <c r="BA650" s="83"/>
      <c r="BB650" s="83"/>
      <c r="BC650" s="83"/>
      <c r="BD650" s="83"/>
      <c r="BE650" s="83"/>
    </row>
    <row r="651" spans="1:57" s="82" customFormat="1" ht="16.5">
      <c r="A651" s="140"/>
      <c r="B651" s="79"/>
      <c r="C651" s="78"/>
      <c r="D651" s="80"/>
      <c r="E651" s="145"/>
      <c r="F651" s="145"/>
      <c r="G651" s="145"/>
      <c r="H651" s="145"/>
      <c r="I651" s="145"/>
      <c r="J651" s="145"/>
      <c r="K651" s="148"/>
      <c r="L651" s="81"/>
      <c r="M651" s="83"/>
      <c r="N651" s="83"/>
      <c r="O651" s="83"/>
      <c r="P651" s="83"/>
      <c r="Q651" s="83"/>
      <c r="R651" s="83"/>
      <c r="S651" s="83"/>
      <c r="T651" s="83"/>
      <c r="U651" s="83"/>
      <c r="V651" s="83"/>
      <c r="W651" s="83"/>
      <c r="X651" s="83"/>
      <c r="Y651" s="83"/>
      <c r="Z651" s="83"/>
      <c r="AA651" s="83"/>
      <c r="AB651" s="83"/>
      <c r="AC651" s="83"/>
      <c r="AD651" s="83"/>
      <c r="AE651" s="83"/>
      <c r="AF651" s="83"/>
      <c r="AG651" s="83"/>
      <c r="AH651" s="83"/>
      <c r="AI651" s="83"/>
      <c r="AJ651" s="83"/>
      <c r="AK651" s="83"/>
      <c r="AL651" s="83"/>
      <c r="AM651" s="83"/>
      <c r="AN651" s="83"/>
      <c r="AO651" s="83"/>
      <c r="AP651" s="83"/>
      <c r="AQ651" s="83"/>
      <c r="AR651" s="83"/>
      <c r="AS651" s="83"/>
      <c r="AT651" s="83"/>
      <c r="AU651" s="83"/>
      <c r="AV651" s="83"/>
      <c r="AW651" s="83"/>
      <c r="AX651" s="83"/>
      <c r="AY651" s="83"/>
      <c r="AZ651" s="83"/>
      <c r="BA651" s="83"/>
      <c r="BB651" s="83"/>
      <c r="BC651" s="83"/>
      <c r="BD651" s="83"/>
      <c r="BE651" s="83"/>
    </row>
    <row r="652" spans="1:57" s="82" customFormat="1" ht="16.5">
      <c r="A652" s="140"/>
      <c r="B652" s="79"/>
      <c r="C652" s="78"/>
      <c r="D652" s="80"/>
      <c r="E652" s="145"/>
      <c r="F652" s="145"/>
      <c r="G652" s="145"/>
      <c r="H652" s="145"/>
      <c r="I652" s="145"/>
      <c r="J652" s="145"/>
      <c r="K652" s="148"/>
      <c r="L652" s="81"/>
      <c r="M652" s="83"/>
      <c r="N652" s="83"/>
      <c r="O652" s="83"/>
      <c r="P652" s="83"/>
      <c r="Q652" s="83"/>
      <c r="R652" s="83"/>
      <c r="S652" s="83"/>
      <c r="T652" s="83"/>
      <c r="U652" s="83"/>
      <c r="V652" s="83"/>
      <c r="W652" s="83"/>
      <c r="X652" s="83"/>
      <c r="Y652" s="83"/>
      <c r="Z652" s="83"/>
      <c r="AA652" s="83"/>
      <c r="AB652" s="83"/>
      <c r="AC652" s="83"/>
      <c r="AD652" s="83"/>
      <c r="AE652" s="83"/>
      <c r="AF652" s="83"/>
      <c r="AG652" s="83"/>
      <c r="AH652" s="83"/>
      <c r="AI652" s="83"/>
      <c r="AJ652" s="83"/>
      <c r="AK652" s="83"/>
      <c r="AL652" s="83"/>
      <c r="AM652" s="83"/>
      <c r="AN652" s="83"/>
      <c r="AO652" s="83"/>
      <c r="AP652" s="83"/>
      <c r="AQ652" s="83"/>
      <c r="AR652" s="83"/>
      <c r="AS652" s="83"/>
      <c r="AT652" s="83"/>
      <c r="AU652" s="83"/>
      <c r="AV652" s="83"/>
      <c r="AW652" s="83"/>
      <c r="AX652" s="83"/>
      <c r="AY652" s="83"/>
      <c r="AZ652" s="83"/>
      <c r="BA652" s="83"/>
      <c r="BB652" s="83"/>
      <c r="BC652" s="83"/>
      <c r="BD652" s="83"/>
      <c r="BE652" s="83"/>
    </row>
    <row r="653" spans="1:57" s="82" customFormat="1" ht="16.5">
      <c r="A653" s="140"/>
      <c r="B653" s="79"/>
      <c r="C653" s="78"/>
      <c r="D653" s="80"/>
      <c r="E653" s="145"/>
      <c r="F653" s="145"/>
      <c r="G653" s="145"/>
      <c r="H653" s="145"/>
      <c r="I653" s="145"/>
      <c r="J653" s="145"/>
      <c r="K653" s="148"/>
      <c r="L653" s="81"/>
      <c r="M653" s="83"/>
      <c r="N653" s="83"/>
      <c r="O653" s="83"/>
      <c r="P653" s="83"/>
      <c r="Q653" s="83"/>
      <c r="R653" s="83"/>
      <c r="S653" s="83"/>
      <c r="T653" s="83"/>
      <c r="U653" s="83"/>
      <c r="V653" s="83"/>
      <c r="W653" s="83"/>
      <c r="X653" s="83"/>
      <c r="Y653" s="83"/>
      <c r="Z653" s="83"/>
      <c r="AA653" s="83"/>
      <c r="AB653" s="83"/>
      <c r="AC653" s="83"/>
      <c r="AD653" s="83"/>
      <c r="AE653" s="83"/>
      <c r="AF653" s="83"/>
      <c r="AG653" s="83"/>
      <c r="AH653" s="83"/>
      <c r="AI653" s="83"/>
      <c r="AJ653" s="83"/>
      <c r="AK653" s="83"/>
      <c r="AL653" s="83"/>
      <c r="AM653" s="83"/>
      <c r="AN653" s="83"/>
      <c r="AO653" s="83"/>
      <c r="AP653" s="83"/>
      <c r="AQ653" s="83"/>
      <c r="AR653" s="83"/>
      <c r="AS653" s="83"/>
      <c r="AT653" s="83"/>
      <c r="AU653" s="83"/>
      <c r="AV653" s="83"/>
      <c r="AW653" s="83"/>
      <c r="AX653" s="83"/>
      <c r="AY653" s="83"/>
      <c r="AZ653" s="83"/>
      <c r="BA653" s="83"/>
      <c r="BB653" s="83"/>
      <c r="BC653" s="83"/>
      <c r="BD653" s="83"/>
      <c r="BE653" s="83"/>
    </row>
    <row r="654" spans="1:57" s="82" customFormat="1" ht="16.5">
      <c r="A654" s="140"/>
      <c r="B654" s="79"/>
      <c r="C654" s="78"/>
      <c r="D654" s="80"/>
      <c r="E654" s="145"/>
      <c r="F654" s="145"/>
      <c r="G654" s="145"/>
      <c r="H654" s="145"/>
      <c r="I654" s="145"/>
      <c r="J654" s="145"/>
      <c r="K654" s="148"/>
      <c r="L654" s="81"/>
      <c r="M654" s="83"/>
      <c r="N654" s="83"/>
      <c r="O654" s="83"/>
      <c r="P654" s="83"/>
      <c r="Q654" s="83"/>
      <c r="R654" s="83"/>
      <c r="S654" s="83"/>
      <c r="T654" s="83"/>
      <c r="U654" s="83"/>
      <c r="V654" s="83"/>
      <c r="W654" s="83"/>
      <c r="X654" s="83"/>
      <c r="Y654" s="83"/>
      <c r="Z654" s="83"/>
      <c r="AA654" s="83"/>
      <c r="AB654" s="83"/>
      <c r="AC654" s="83"/>
      <c r="AD654" s="83"/>
      <c r="AE654" s="83"/>
      <c r="AF654" s="83"/>
      <c r="AG654" s="83"/>
      <c r="AH654" s="83"/>
      <c r="AI654" s="83"/>
      <c r="AJ654" s="83"/>
      <c r="AK654" s="83"/>
      <c r="AL654" s="83"/>
      <c r="AM654" s="83"/>
      <c r="AN654" s="83"/>
      <c r="AO654" s="83"/>
      <c r="AP654" s="83"/>
      <c r="AQ654" s="83"/>
      <c r="AR654" s="83"/>
      <c r="AS654" s="83"/>
      <c r="AT654" s="83"/>
      <c r="AU654" s="83"/>
      <c r="AV654" s="83"/>
      <c r="AW654" s="83"/>
      <c r="AX654" s="83"/>
      <c r="AY654" s="83"/>
      <c r="AZ654" s="83"/>
      <c r="BA654" s="83"/>
      <c r="BB654" s="83"/>
      <c r="BC654" s="83"/>
      <c r="BD654" s="83"/>
      <c r="BE654" s="83"/>
    </row>
    <row r="655" spans="1:57" s="82" customFormat="1" ht="16.5">
      <c r="A655" s="140"/>
      <c r="B655" s="79"/>
      <c r="C655" s="78"/>
      <c r="D655" s="80"/>
      <c r="E655" s="145"/>
      <c r="F655" s="145"/>
      <c r="G655" s="145"/>
      <c r="H655" s="145"/>
      <c r="I655" s="145"/>
      <c r="J655" s="145"/>
      <c r="K655" s="148"/>
      <c r="L655" s="81"/>
      <c r="M655" s="83"/>
      <c r="N655" s="83"/>
      <c r="O655" s="83"/>
      <c r="P655" s="83"/>
      <c r="Q655" s="83"/>
      <c r="R655" s="83"/>
      <c r="S655" s="83"/>
      <c r="T655" s="83"/>
      <c r="U655" s="83"/>
      <c r="V655" s="83"/>
      <c r="W655" s="83"/>
      <c r="X655" s="83"/>
      <c r="Y655" s="83"/>
      <c r="Z655" s="83"/>
      <c r="AA655" s="83"/>
      <c r="AB655" s="83"/>
      <c r="AC655" s="83"/>
      <c r="AD655" s="83"/>
      <c r="AE655" s="83"/>
      <c r="AF655" s="83"/>
      <c r="AG655" s="83"/>
      <c r="AH655" s="83"/>
      <c r="AI655" s="83"/>
      <c r="AJ655" s="83"/>
      <c r="AK655" s="83"/>
      <c r="AL655" s="83"/>
      <c r="AM655" s="83"/>
      <c r="AN655" s="83"/>
      <c r="AO655" s="83"/>
      <c r="AP655" s="83"/>
      <c r="AQ655" s="83"/>
      <c r="AR655" s="83"/>
      <c r="AS655" s="83"/>
      <c r="AT655" s="83"/>
      <c r="AU655" s="83"/>
      <c r="AV655" s="83"/>
      <c r="AW655" s="83"/>
      <c r="AX655" s="83"/>
      <c r="AY655" s="83"/>
      <c r="AZ655" s="83"/>
      <c r="BA655" s="83"/>
      <c r="BB655" s="83"/>
      <c r="BC655" s="83"/>
      <c r="BD655" s="83"/>
      <c r="BE655" s="83"/>
    </row>
    <row r="656" spans="1:57" s="82" customFormat="1" ht="16.5">
      <c r="A656" s="140"/>
      <c r="B656" s="79"/>
      <c r="C656" s="78"/>
      <c r="D656" s="80"/>
      <c r="E656" s="145"/>
      <c r="F656" s="145"/>
      <c r="G656" s="145"/>
      <c r="H656" s="145"/>
      <c r="I656" s="145"/>
      <c r="J656" s="145"/>
      <c r="K656" s="148"/>
      <c r="L656" s="81"/>
      <c r="M656" s="83"/>
      <c r="N656" s="83"/>
      <c r="O656" s="83"/>
      <c r="P656" s="83"/>
      <c r="Q656" s="83"/>
      <c r="R656" s="83"/>
      <c r="S656" s="83"/>
      <c r="T656" s="83"/>
      <c r="U656" s="83"/>
      <c r="V656" s="83"/>
      <c r="W656" s="83"/>
      <c r="X656" s="83"/>
      <c r="Y656" s="83"/>
      <c r="Z656" s="83"/>
      <c r="AA656" s="83"/>
      <c r="AB656" s="83"/>
      <c r="AC656" s="83"/>
      <c r="AD656" s="83"/>
      <c r="AE656" s="83"/>
      <c r="AF656" s="83"/>
      <c r="AG656" s="83"/>
      <c r="AH656" s="83"/>
      <c r="AI656" s="83"/>
      <c r="AJ656" s="83"/>
      <c r="AK656" s="83"/>
      <c r="AL656" s="83"/>
      <c r="AM656" s="83"/>
      <c r="AN656" s="83"/>
      <c r="AO656" s="83"/>
      <c r="AP656" s="83"/>
      <c r="AQ656" s="83"/>
      <c r="AR656" s="83"/>
      <c r="AS656" s="83"/>
      <c r="AT656" s="83"/>
      <c r="AU656" s="83"/>
      <c r="AV656" s="83"/>
      <c r="AW656" s="83"/>
      <c r="AX656" s="83"/>
      <c r="AY656" s="83"/>
      <c r="AZ656" s="83"/>
      <c r="BA656" s="83"/>
      <c r="BB656" s="83"/>
      <c r="BC656" s="83"/>
      <c r="BD656" s="83"/>
      <c r="BE656" s="83"/>
    </row>
    <row r="657" spans="1:57" s="82" customFormat="1" ht="16.5">
      <c r="A657" s="140"/>
      <c r="B657" s="79"/>
      <c r="C657" s="78"/>
      <c r="D657" s="80"/>
      <c r="E657" s="145"/>
      <c r="F657" s="145"/>
      <c r="G657" s="145"/>
      <c r="H657" s="145"/>
      <c r="I657" s="145"/>
      <c r="J657" s="145"/>
      <c r="K657" s="148"/>
      <c r="L657" s="81"/>
      <c r="M657" s="83"/>
      <c r="N657" s="83"/>
      <c r="O657" s="83"/>
      <c r="P657" s="83"/>
      <c r="Q657" s="83"/>
      <c r="R657" s="83"/>
      <c r="S657" s="83"/>
      <c r="T657" s="83"/>
      <c r="U657" s="83"/>
      <c r="V657" s="83"/>
      <c r="W657" s="83"/>
      <c r="X657" s="83"/>
      <c r="Y657" s="83"/>
      <c r="Z657" s="83"/>
      <c r="AA657" s="83"/>
      <c r="AB657" s="83"/>
      <c r="AC657" s="83"/>
      <c r="AD657" s="83"/>
      <c r="AE657" s="83"/>
      <c r="AF657" s="83"/>
      <c r="AG657" s="83"/>
      <c r="AH657" s="83"/>
      <c r="AI657" s="83"/>
      <c r="AJ657" s="83"/>
      <c r="AK657" s="83"/>
      <c r="AL657" s="83"/>
      <c r="AM657" s="83"/>
      <c r="AN657" s="83"/>
      <c r="AO657" s="83"/>
      <c r="AP657" s="83"/>
      <c r="AQ657" s="83"/>
      <c r="AR657" s="83"/>
      <c r="AS657" s="83"/>
      <c r="AT657" s="83"/>
      <c r="AU657" s="83"/>
      <c r="AV657" s="83"/>
      <c r="AW657" s="83"/>
      <c r="AX657" s="83"/>
      <c r="AY657" s="83"/>
      <c r="AZ657" s="83"/>
      <c r="BA657" s="83"/>
      <c r="BB657" s="83"/>
      <c r="BC657" s="83"/>
      <c r="BD657" s="83"/>
      <c r="BE657" s="83"/>
    </row>
    <row r="658" spans="1:57" s="82" customFormat="1" ht="16.5">
      <c r="A658" s="140"/>
      <c r="B658" s="79"/>
      <c r="C658" s="78"/>
      <c r="D658" s="80"/>
      <c r="E658" s="145"/>
      <c r="F658" s="145"/>
      <c r="G658" s="145"/>
      <c r="H658" s="145"/>
      <c r="I658" s="145"/>
      <c r="J658" s="145"/>
      <c r="K658" s="148"/>
      <c r="L658" s="81"/>
      <c r="M658" s="83"/>
      <c r="N658" s="83"/>
      <c r="O658" s="83"/>
      <c r="P658" s="83"/>
      <c r="Q658" s="83"/>
      <c r="R658" s="83"/>
      <c r="S658" s="83"/>
      <c r="T658" s="83"/>
      <c r="U658" s="83"/>
      <c r="V658" s="83"/>
      <c r="W658" s="83"/>
      <c r="X658" s="83"/>
      <c r="Y658" s="83"/>
      <c r="Z658" s="83"/>
      <c r="AA658" s="83"/>
      <c r="AB658" s="83"/>
      <c r="AC658" s="83"/>
      <c r="AD658" s="83"/>
      <c r="AE658" s="83"/>
      <c r="AF658" s="83"/>
      <c r="AG658" s="83"/>
      <c r="AH658" s="83"/>
      <c r="AI658" s="83"/>
      <c r="AJ658" s="83"/>
      <c r="AK658" s="83"/>
      <c r="AL658" s="83"/>
      <c r="AM658" s="83"/>
      <c r="AN658" s="83"/>
      <c r="AO658" s="83"/>
      <c r="AP658" s="83"/>
      <c r="AQ658" s="83"/>
      <c r="AR658" s="83"/>
      <c r="AS658" s="83"/>
      <c r="AT658" s="83"/>
      <c r="AU658" s="83"/>
      <c r="AV658" s="83"/>
      <c r="AW658" s="83"/>
      <c r="AX658" s="83"/>
      <c r="AY658" s="83"/>
      <c r="AZ658" s="83"/>
      <c r="BA658" s="83"/>
      <c r="BB658" s="83"/>
      <c r="BC658" s="83"/>
      <c r="BD658" s="83"/>
      <c r="BE658" s="83"/>
    </row>
    <row r="659" spans="1:57" s="82" customFormat="1" ht="16.5">
      <c r="A659" s="140"/>
      <c r="B659" s="79"/>
      <c r="C659" s="78"/>
      <c r="D659" s="80"/>
      <c r="E659" s="145"/>
      <c r="F659" s="145"/>
      <c r="G659" s="145"/>
      <c r="H659" s="145"/>
      <c r="I659" s="145"/>
      <c r="J659" s="145"/>
      <c r="K659" s="148"/>
      <c r="L659" s="81"/>
      <c r="M659" s="83"/>
      <c r="N659" s="83"/>
      <c r="O659" s="83"/>
      <c r="P659" s="83"/>
      <c r="Q659" s="83"/>
      <c r="R659" s="83"/>
      <c r="S659" s="83"/>
      <c r="T659" s="83"/>
      <c r="U659" s="83"/>
      <c r="V659" s="83"/>
      <c r="W659" s="83"/>
      <c r="X659" s="83"/>
      <c r="Y659" s="83"/>
      <c r="Z659" s="83"/>
      <c r="AA659" s="83"/>
      <c r="AB659" s="83"/>
      <c r="AC659" s="83"/>
      <c r="AD659" s="83"/>
      <c r="AE659" s="83"/>
      <c r="AF659" s="83"/>
      <c r="AG659" s="83"/>
      <c r="AH659" s="83"/>
      <c r="AI659" s="83"/>
      <c r="AJ659" s="83"/>
      <c r="AK659" s="83"/>
      <c r="AL659" s="83"/>
      <c r="AM659" s="83"/>
      <c r="AN659" s="83"/>
      <c r="AO659" s="83"/>
      <c r="AP659" s="83"/>
      <c r="AQ659" s="83"/>
      <c r="AR659" s="83"/>
      <c r="AS659" s="83"/>
      <c r="AT659" s="83"/>
      <c r="AU659" s="83"/>
      <c r="AV659" s="83"/>
      <c r="AW659" s="83"/>
      <c r="AX659" s="83"/>
      <c r="AY659" s="83"/>
      <c r="AZ659" s="83"/>
      <c r="BA659" s="83"/>
      <c r="BB659" s="83"/>
      <c r="BC659" s="83"/>
      <c r="BD659" s="83"/>
      <c r="BE659" s="83"/>
    </row>
    <row r="660" spans="1:57" s="82" customFormat="1" ht="16.5">
      <c r="A660" s="140"/>
      <c r="B660" s="79"/>
      <c r="C660" s="78"/>
      <c r="D660" s="80"/>
      <c r="E660" s="145"/>
      <c r="F660" s="145"/>
      <c r="G660" s="145"/>
      <c r="H660" s="145"/>
      <c r="I660" s="145"/>
      <c r="J660" s="145"/>
      <c r="K660" s="148"/>
      <c r="L660" s="81"/>
      <c r="M660" s="83"/>
      <c r="N660" s="83"/>
      <c r="O660" s="83"/>
      <c r="P660" s="83"/>
      <c r="Q660" s="83"/>
      <c r="R660" s="83"/>
      <c r="S660" s="83"/>
      <c r="T660" s="83"/>
      <c r="U660" s="83"/>
      <c r="V660" s="83"/>
      <c r="W660" s="83"/>
      <c r="X660" s="83"/>
      <c r="Y660" s="83"/>
      <c r="Z660" s="83"/>
      <c r="AA660" s="83"/>
      <c r="AB660" s="83"/>
      <c r="AC660" s="83"/>
      <c r="AD660" s="83"/>
      <c r="AE660" s="83"/>
      <c r="AF660" s="83"/>
      <c r="AG660" s="83"/>
      <c r="AH660" s="83"/>
      <c r="AI660" s="83"/>
      <c r="AJ660" s="83"/>
      <c r="AK660" s="83"/>
      <c r="AL660" s="83"/>
      <c r="AM660" s="83"/>
      <c r="AN660" s="83"/>
      <c r="AO660" s="83"/>
      <c r="AP660" s="83"/>
      <c r="AQ660" s="83"/>
      <c r="AR660" s="83"/>
      <c r="AS660" s="83"/>
      <c r="AT660" s="83"/>
      <c r="AU660" s="83"/>
      <c r="AV660" s="83"/>
      <c r="AW660" s="83"/>
      <c r="AX660" s="83"/>
      <c r="AY660" s="83"/>
      <c r="AZ660" s="83"/>
      <c r="BA660" s="83"/>
      <c r="BB660" s="83"/>
      <c r="BC660" s="83"/>
      <c r="BD660" s="83"/>
      <c r="BE660" s="83"/>
    </row>
    <row r="661" spans="1:57" s="82" customFormat="1" ht="16.5">
      <c r="A661" s="140"/>
      <c r="B661" s="79"/>
      <c r="C661" s="78"/>
      <c r="D661" s="80"/>
      <c r="E661" s="145"/>
      <c r="F661" s="145"/>
      <c r="G661" s="145"/>
      <c r="H661" s="145"/>
      <c r="I661" s="145"/>
      <c r="J661" s="145"/>
      <c r="K661" s="148"/>
      <c r="L661" s="81"/>
      <c r="M661" s="83"/>
      <c r="N661" s="83"/>
      <c r="O661" s="83"/>
      <c r="P661" s="83"/>
      <c r="Q661" s="83"/>
      <c r="R661" s="83"/>
      <c r="S661" s="83"/>
      <c r="T661" s="83"/>
      <c r="U661" s="83"/>
      <c r="V661" s="83"/>
      <c r="W661" s="83"/>
      <c r="X661" s="83"/>
      <c r="Y661" s="83"/>
      <c r="Z661" s="83"/>
      <c r="AA661" s="83"/>
      <c r="AB661" s="83"/>
      <c r="AC661" s="83"/>
      <c r="AD661" s="83"/>
      <c r="AE661" s="83"/>
      <c r="AF661" s="83"/>
      <c r="AG661" s="83"/>
      <c r="AH661" s="83"/>
      <c r="AI661" s="83"/>
      <c r="AJ661" s="83"/>
      <c r="AK661" s="83"/>
      <c r="AL661" s="83"/>
      <c r="AM661" s="83"/>
      <c r="AN661" s="83"/>
      <c r="AO661" s="83"/>
      <c r="AP661" s="83"/>
      <c r="AQ661" s="83"/>
      <c r="AR661" s="83"/>
      <c r="AS661" s="83"/>
      <c r="AT661" s="83"/>
      <c r="AU661" s="83"/>
      <c r="AV661" s="83"/>
      <c r="AW661" s="83"/>
      <c r="AX661" s="83"/>
      <c r="AY661" s="83"/>
      <c r="AZ661" s="83"/>
      <c r="BA661" s="83"/>
      <c r="BB661" s="83"/>
      <c r="BC661" s="83"/>
      <c r="BD661" s="83"/>
      <c r="BE661" s="83"/>
    </row>
    <row r="662" spans="1:57" s="82" customFormat="1" ht="16.5">
      <c r="A662" s="140"/>
      <c r="B662" s="79"/>
      <c r="C662" s="78"/>
      <c r="D662" s="80"/>
      <c r="E662" s="145"/>
      <c r="F662" s="145"/>
      <c r="G662" s="145"/>
      <c r="H662" s="145"/>
      <c r="I662" s="145"/>
      <c r="J662" s="145"/>
      <c r="K662" s="148"/>
      <c r="L662" s="81"/>
      <c r="M662" s="83"/>
      <c r="N662" s="83"/>
      <c r="O662" s="83"/>
      <c r="P662" s="83"/>
      <c r="Q662" s="83"/>
      <c r="R662" s="83"/>
      <c r="S662" s="83"/>
      <c r="T662" s="83"/>
      <c r="U662" s="83"/>
      <c r="V662" s="83"/>
      <c r="W662" s="83"/>
      <c r="X662" s="83"/>
      <c r="Y662" s="83"/>
      <c r="Z662" s="83"/>
      <c r="AA662" s="83"/>
      <c r="AB662" s="83"/>
      <c r="AC662" s="83"/>
      <c r="AD662" s="83"/>
      <c r="AE662" s="83"/>
      <c r="AF662" s="83"/>
      <c r="AG662" s="83"/>
      <c r="AH662" s="83"/>
      <c r="AI662" s="83"/>
      <c r="AJ662" s="83"/>
      <c r="AK662" s="83"/>
      <c r="AL662" s="83"/>
      <c r="AM662" s="83"/>
      <c r="AN662" s="83"/>
      <c r="AO662" s="83"/>
      <c r="AP662" s="83"/>
      <c r="AQ662" s="83"/>
      <c r="AR662" s="83"/>
      <c r="AS662" s="83"/>
      <c r="AT662" s="83"/>
      <c r="AU662" s="83"/>
      <c r="AV662" s="83"/>
      <c r="AW662" s="83"/>
      <c r="AX662" s="83"/>
      <c r="AY662" s="83"/>
      <c r="AZ662" s="83"/>
      <c r="BA662" s="83"/>
      <c r="BB662" s="83"/>
      <c r="BC662" s="83"/>
      <c r="BD662" s="83"/>
      <c r="BE662" s="83"/>
    </row>
    <row r="663" spans="1:57" s="82" customFormat="1" ht="16.5">
      <c r="A663" s="140"/>
      <c r="B663" s="79"/>
      <c r="C663" s="78"/>
      <c r="D663" s="80"/>
      <c r="E663" s="145"/>
      <c r="F663" s="145"/>
      <c r="G663" s="145"/>
      <c r="H663" s="145"/>
      <c r="I663" s="145"/>
      <c r="J663" s="145"/>
      <c r="K663" s="148"/>
      <c r="L663" s="81"/>
      <c r="M663" s="83"/>
      <c r="N663" s="83"/>
      <c r="O663" s="83"/>
      <c r="P663" s="83"/>
      <c r="Q663" s="83"/>
      <c r="R663" s="83"/>
      <c r="S663" s="83"/>
      <c r="T663" s="83"/>
      <c r="U663" s="83"/>
      <c r="V663" s="83"/>
      <c r="W663" s="83"/>
      <c r="X663" s="83"/>
      <c r="Y663" s="83"/>
      <c r="Z663" s="83"/>
      <c r="AA663" s="83"/>
      <c r="AB663" s="83"/>
      <c r="AC663" s="83"/>
      <c r="AD663" s="83"/>
      <c r="AE663" s="83"/>
      <c r="AF663" s="83"/>
      <c r="AG663" s="83"/>
      <c r="AH663" s="83"/>
      <c r="AI663" s="83"/>
      <c r="AJ663" s="83"/>
      <c r="AK663" s="83"/>
      <c r="AL663" s="83"/>
      <c r="AM663" s="83"/>
      <c r="AN663" s="83"/>
      <c r="AO663" s="83"/>
      <c r="AP663" s="83"/>
      <c r="AQ663" s="83"/>
      <c r="AR663" s="83"/>
      <c r="AS663" s="83"/>
      <c r="AT663" s="83"/>
      <c r="AU663" s="83"/>
      <c r="AV663" s="83"/>
      <c r="AW663" s="83"/>
      <c r="AX663" s="83"/>
      <c r="AY663" s="83"/>
      <c r="AZ663" s="83"/>
      <c r="BA663" s="83"/>
      <c r="BB663" s="83"/>
      <c r="BC663" s="83"/>
      <c r="BD663" s="83"/>
      <c r="BE663" s="83"/>
    </row>
    <row r="664" spans="1:57" s="82" customFormat="1" ht="16.5">
      <c r="A664" s="140"/>
      <c r="B664" s="79"/>
      <c r="C664" s="78"/>
      <c r="D664" s="80"/>
      <c r="E664" s="145"/>
      <c r="F664" s="145"/>
      <c r="G664" s="145"/>
      <c r="H664" s="145"/>
      <c r="I664" s="145"/>
      <c r="J664" s="145"/>
      <c r="K664" s="148"/>
      <c r="L664" s="81"/>
      <c r="M664" s="83"/>
      <c r="N664" s="83"/>
      <c r="O664" s="83"/>
      <c r="P664" s="83"/>
      <c r="Q664" s="83"/>
      <c r="R664" s="83"/>
      <c r="S664" s="83"/>
      <c r="T664" s="83"/>
      <c r="U664" s="83"/>
      <c r="V664" s="83"/>
      <c r="W664" s="83"/>
      <c r="X664" s="83"/>
      <c r="Y664" s="83"/>
      <c r="Z664" s="83"/>
      <c r="AA664" s="83"/>
      <c r="AB664" s="83"/>
      <c r="AC664" s="83"/>
      <c r="AD664" s="83"/>
      <c r="AE664" s="83"/>
      <c r="AF664" s="83"/>
      <c r="AG664" s="83"/>
      <c r="AH664" s="83"/>
      <c r="AI664" s="83"/>
      <c r="AJ664" s="83"/>
      <c r="AK664" s="83"/>
      <c r="AL664" s="83"/>
      <c r="AM664" s="83"/>
      <c r="AN664" s="83"/>
      <c r="AO664" s="83"/>
      <c r="AP664" s="83"/>
      <c r="AQ664" s="83"/>
      <c r="AR664" s="83"/>
      <c r="AS664" s="83"/>
      <c r="AT664" s="83"/>
      <c r="AU664" s="83"/>
      <c r="AV664" s="83"/>
      <c r="AW664" s="83"/>
      <c r="AX664" s="83"/>
      <c r="AY664" s="83"/>
      <c r="AZ664" s="83"/>
      <c r="BA664" s="83"/>
      <c r="BB664" s="83"/>
      <c r="BC664" s="83"/>
      <c r="BD664" s="83"/>
      <c r="BE664" s="83"/>
    </row>
    <row r="665" spans="1:57" s="82" customFormat="1" ht="16.5">
      <c r="A665" s="140"/>
      <c r="B665" s="79"/>
      <c r="C665" s="78"/>
      <c r="D665" s="80"/>
      <c r="E665" s="145"/>
      <c r="F665" s="145"/>
      <c r="G665" s="145"/>
      <c r="H665" s="145"/>
      <c r="I665" s="145"/>
      <c r="J665" s="145"/>
      <c r="K665" s="148"/>
      <c r="L665" s="81"/>
      <c r="M665" s="83"/>
      <c r="N665" s="83"/>
      <c r="O665" s="83"/>
      <c r="P665" s="83"/>
      <c r="Q665" s="83"/>
      <c r="R665" s="83"/>
      <c r="S665" s="83"/>
      <c r="T665" s="83"/>
      <c r="U665" s="83"/>
      <c r="V665" s="83"/>
      <c r="W665" s="83"/>
      <c r="X665" s="83"/>
      <c r="Y665" s="83"/>
      <c r="Z665" s="83"/>
      <c r="AA665" s="83"/>
      <c r="AB665" s="83"/>
      <c r="AC665" s="83"/>
      <c r="AD665" s="83"/>
      <c r="AE665" s="83"/>
      <c r="AF665" s="83"/>
      <c r="AG665" s="83"/>
      <c r="AH665" s="83"/>
      <c r="AI665" s="83"/>
      <c r="AJ665" s="83"/>
      <c r="AK665" s="83"/>
      <c r="AL665" s="83"/>
      <c r="AM665" s="83"/>
      <c r="AN665" s="83"/>
      <c r="AO665" s="83"/>
      <c r="AP665" s="83"/>
      <c r="AQ665" s="83"/>
      <c r="AR665" s="83"/>
      <c r="AS665" s="83"/>
      <c r="AT665" s="83"/>
      <c r="AU665" s="83"/>
      <c r="AV665" s="83"/>
      <c r="AW665" s="83"/>
      <c r="AX665" s="83"/>
      <c r="AY665" s="83"/>
      <c r="AZ665" s="83"/>
      <c r="BA665" s="83"/>
      <c r="BB665" s="83"/>
      <c r="BC665" s="83"/>
      <c r="BD665" s="83"/>
      <c r="BE665" s="83"/>
    </row>
    <row r="666" spans="1:57" s="82" customFormat="1" ht="16.5">
      <c r="A666" s="140"/>
      <c r="B666" s="79"/>
      <c r="C666" s="78"/>
      <c r="D666" s="80"/>
      <c r="E666" s="145"/>
      <c r="F666" s="145"/>
      <c r="G666" s="145"/>
      <c r="H666" s="145"/>
      <c r="I666" s="145"/>
      <c r="J666" s="145"/>
      <c r="K666" s="148"/>
      <c r="L666" s="81"/>
      <c r="M666" s="83"/>
      <c r="N666" s="83"/>
      <c r="O666" s="83"/>
      <c r="P666" s="83"/>
      <c r="Q666" s="83"/>
      <c r="R666" s="83"/>
      <c r="S666" s="83"/>
      <c r="T666" s="83"/>
      <c r="U666" s="83"/>
      <c r="V666" s="83"/>
      <c r="W666" s="83"/>
      <c r="X666" s="83"/>
      <c r="Y666" s="83"/>
      <c r="Z666" s="83"/>
      <c r="AA666" s="83"/>
      <c r="AB666" s="83"/>
      <c r="AC666" s="83"/>
      <c r="AD666" s="83"/>
      <c r="AE666" s="83"/>
      <c r="AF666" s="83"/>
      <c r="AG666" s="83"/>
      <c r="AH666" s="83"/>
      <c r="AI666" s="83"/>
      <c r="AJ666" s="83"/>
      <c r="AK666" s="83"/>
      <c r="AL666" s="83"/>
      <c r="AM666" s="83"/>
      <c r="AN666" s="83"/>
      <c r="AO666" s="83"/>
      <c r="AP666" s="83"/>
      <c r="AQ666" s="83"/>
      <c r="AR666" s="83"/>
      <c r="AS666" s="83"/>
      <c r="AT666" s="83"/>
      <c r="AU666" s="83"/>
      <c r="AV666" s="83"/>
      <c r="AW666" s="83"/>
      <c r="AX666" s="83"/>
      <c r="AY666" s="83"/>
      <c r="AZ666" s="83"/>
      <c r="BA666" s="83"/>
      <c r="BB666" s="83"/>
      <c r="BC666" s="83"/>
      <c r="BD666" s="83"/>
      <c r="BE666" s="83"/>
    </row>
    <row r="667" spans="1:57" s="82" customFormat="1" ht="16.5">
      <c r="A667" s="140"/>
      <c r="B667" s="79"/>
      <c r="C667" s="78"/>
      <c r="D667" s="80"/>
      <c r="E667" s="145"/>
      <c r="F667" s="145"/>
      <c r="G667" s="145"/>
      <c r="H667" s="145"/>
      <c r="I667" s="145"/>
      <c r="J667" s="145"/>
      <c r="K667" s="148"/>
      <c r="L667" s="81"/>
      <c r="M667" s="83"/>
      <c r="N667" s="83"/>
      <c r="O667" s="83"/>
      <c r="P667" s="83"/>
      <c r="Q667" s="83"/>
      <c r="R667" s="83"/>
      <c r="S667" s="83"/>
      <c r="T667" s="83"/>
      <c r="U667" s="83"/>
      <c r="V667" s="83"/>
      <c r="W667" s="83"/>
      <c r="X667" s="83"/>
      <c r="Y667" s="83"/>
      <c r="Z667" s="83"/>
      <c r="AA667" s="83"/>
      <c r="AB667" s="83"/>
      <c r="AC667" s="83"/>
      <c r="AD667" s="83"/>
      <c r="AE667" s="83"/>
      <c r="AF667" s="83"/>
      <c r="AG667" s="83"/>
      <c r="AH667" s="83"/>
      <c r="AI667" s="83"/>
      <c r="AJ667" s="83"/>
      <c r="AK667" s="83"/>
      <c r="AL667" s="83"/>
      <c r="AM667" s="83"/>
      <c r="AN667" s="83"/>
      <c r="AO667" s="83"/>
      <c r="AP667" s="83"/>
      <c r="AQ667" s="83"/>
      <c r="AR667" s="83"/>
      <c r="AS667" s="83"/>
      <c r="AT667" s="83"/>
      <c r="AU667" s="83"/>
      <c r="AV667" s="83"/>
      <c r="AW667" s="83"/>
      <c r="AX667" s="83"/>
      <c r="AY667" s="83"/>
      <c r="AZ667" s="83"/>
      <c r="BA667" s="83"/>
      <c r="BB667" s="83"/>
      <c r="BC667" s="83"/>
      <c r="BD667" s="83"/>
      <c r="BE667" s="83"/>
    </row>
    <row r="668" spans="1:57" s="82" customFormat="1" ht="16.5">
      <c r="A668" s="140"/>
      <c r="B668" s="79"/>
      <c r="C668" s="78"/>
      <c r="D668" s="80"/>
      <c r="E668" s="145"/>
      <c r="F668" s="145"/>
      <c r="G668" s="145"/>
      <c r="H668" s="145"/>
      <c r="I668" s="145"/>
      <c r="J668" s="145"/>
      <c r="K668" s="148"/>
      <c r="L668" s="81"/>
      <c r="M668" s="83"/>
      <c r="N668" s="83"/>
      <c r="O668" s="83"/>
      <c r="P668" s="83"/>
      <c r="Q668" s="83"/>
      <c r="R668" s="83"/>
      <c r="S668" s="83"/>
      <c r="T668" s="83"/>
      <c r="U668" s="83"/>
      <c r="V668" s="83"/>
      <c r="W668" s="83"/>
      <c r="X668" s="83"/>
      <c r="Y668" s="83"/>
      <c r="Z668" s="83"/>
      <c r="AA668" s="83"/>
      <c r="AB668" s="83"/>
      <c r="AC668" s="83"/>
      <c r="AD668" s="83"/>
      <c r="AE668" s="83"/>
      <c r="AF668" s="83"/>
      <c r="AG668" s="83"/>
      <c r="AH668" s="83"/>
      <c r="AI668" s="83"/>
      <c r="AJ668" s="83"/>
      <c r="AK668" s="83"/>
      <c r="AL668" s="83"/>
      <c r="AM668" s="83"/>
      <c r="AN668" s="83"/>
      <c r="AO668" s="83"/>
      <c r="AP668" s="83"/>
      <c r="AQ668" s="83"/>
      <c r="AR668" s="83"/>
      <c r="AS668" s="83"/>
      <c r="AT668" s="83"/>
      <c r="AU668" s="83"/>
      <c r="AV668" s="83"/>
      <c r="AW668" s="83"/>
      <c r="AX668" s="83"/>
      <c r="AY668" s="83"/>
      <c r="AZ668" s="83"/>
      <c r="BA668" s="83"/>
      <c r="BB668" s="83"/>
      <c r="BC668" s="83"/>
      <c r="BD668" s="83"/>
      <c r="BE668" s="83"/>
    </row>
    <row r="669" spans="1:57" s="82" customFormat="1" ht="16.5">
      <c r="A669" s="140"/>
      <c r="B669" s="79"/>
      <c r="C669" s="78"/>
      <c r="D669" s="80"/>
      <c r="E669" s="145"/>
      <c r="F669" s="145"/>
      <c r="G669" s="145"/>
      <c r="H669" s="145"/>
      <c r="I669" s="145"/>
      <c r="J669" s="145"/>
      <c r="K669" s="148"/>
      <c r="L669" s="81"/>
      <c r="M669" s="83"/>
      <c r="N669" s="83"/>
      <c r="O669" s="83"/>
      <c r="P669" s="83"/>
      <c r="Q669" s="83"/>
      <c r="R669" s="83"/>
      <c r="S669" s="83"/>
      <c r="T669" s="83"/>
      <c r="U669" s="83"/>
      <c r="V669" s="83"/>
      <c r="W669" s="83"/>
      <c r="X669" s="83"/>
      <c r="Y669" s="83"/>
      <c r="Z669" s="83"/>
      <c r="AA669" s="83"/>
      <c r="AB669" s="83"/>
      <c r="AC669" s="83"/>
      <c r="AD669" s="83"/>
      <c r="AE669" s="83"/>
      <c r="AF669" s="83"/>
      <c r="AG669" s="83"/>
      <c r="AH669" s="83"/>
      <c r="AI669" s="83"/>
      <c r="AJ669" s="83"/>
      <c r="AK669" s="83"/>
      <c r="AL669" s="83"/>
      <c r="AM669" s="83"/>
      <c r="AN669" s="83"/>
      <c r="AO669" s="83"/>
      <c r="AP669" s="83"/>
      <c r="AQ669" s="83"/>
      <c r="AR669" s="83"/>
      <c r="AS669" s="83"/>
      <c r="AT669" s="83"/>
      <c r="AU669" s="83"/>
      <c r="AV669" s="83"/>
      <c r="AW669" s="83"/>
      <c r="AX669" s="83"/>
      <c r="AY669" s="83"/>
      <c r="AZ669" s="83"/>
      <c r="BA669" s="83"/>
      <c r="BB669" s="83"/>
      <c r="BC669" s="83"/>
      <c r="BD669" s="83"/>
      <c r="BE669" s="83"/>
    </row>
    <row r="670" spans="1:57" s="82" customFormat="1" ht="16.5">
      <c r="A670" s="140"/>
      <c r="B670" s="79"/>
      <c r="C670" s="78"/>
      <c r="D670" s="80"/>
      <c r="E670" s="145"/>
      <c r="F670" s="145"/>
      <c r="G670" s="145"/>
      <c r="H670" s="145"/>
      <c r="I670" s="145"/>
      <c r="J670" s="145"/>
      <c r="K670" s="148"/>
      <c r="L670" s="81"/>
      <c r="M670" s="83"/>
      <c r="N670" s="83"/>
      <c r="O670" s="83"/>
      <c r="P670" s="83"/>
      <c r="Q670" s="83"/>
      <c r="R670" s="83"/>
      <c r="S670" s="83"/>
      <c r="T670" s="83"/>
      <c r="U670" s="83"/>
      <c r="V670" s="83"/>
      <c r="W670" s="83"/>
      <c r="X670" s="83"/>
      <c r="Y670" s="83"/>
      <c r="Z670" s="83"/>
      <c r="AA670" s="83"/>
      <c r="AB670" s="83"/>
      <c r="AC670" s="83"/>
      <c r="AD670" s="83"/>
      <c r="AE670" s="83"/>
      <c r="AF670" s="83"/>
      <c r="AG670" s="83"/>
      <c r="AH670" s="83"/>
      <c r="AI670" s="83"/>
      <c r="AJ670" s="83"/>
      <c r="AK670" s="83"/>
      <c r="AL670" s="83"/>
      <c r="AM670" s="83"/>
      <c r="AN670" s="83"/>
      <c r="AO670" s="83"/>
      <c r="AP670" s="83"/>
      <c r="AQ670" s="83"/>
      <c r="AR670" s="83"/>
      <c r="AS670" s="83"/>
      <c r="AT670" s="83"/>
      <c r="AU670" s="83"/>
      <c r="AV670" s="83"/>
      <c r="AW670" s="83"/>
      <c r="AX670" s="83"/>
      <c r="AY670" s="83"/>
      <c r="AZ670" s="83"/>
      <c r="BA670" s="83"/>
      <c r="BB670" s="83"/>
      <c r="BC670" s="83"/>
      <c r="BD670" s="83"/>
      <c r="BE670" s="83"/>
    </row>
    <row r="671" spans="1:57" s="82" customFormat="1" ht="16.5">
      <c r="A671" s="140"/>
      <c r="B671" s="79"/>
      <c r="C671" s="78"/>
      <c r="D671" s="80"/>
      <c r="E671" s="145"/>
      <c r="F671" s="145"/>
      <c r="G671" s="145"/>
      <c r="H671" s="145"/>
      <c r="I671" s="145"/>
      <c r="J671" s="145"/>
      <c r="K671" s="148"/>
      <c r="L671" s="81"/>
      <c r="M671" s="83"/>
      <c r="N671" s="83"/>
      <c r="O671" s="83"/>
      <c r="P671" s="83"/>
      <c r="Q671" s="83"/>
      <c r="R671" s="83"/>
      <c r="S671" s="83"/>
      <c r="T671" s="83"/>
      <c r="U671" s="83"/>
      <c r="V671" s="83"/>
      <c r="W671" s="83"/>
      <c r="X671" s="83"/>
      <c r="Y671" s="83"/>
      <c r="Z671" s="83"/>
      <c r="AA671" s="83"/>
      <c r="AB671" s="83"/>
      <c r="AC671" s="83"/>
      <c r="AD671" s="83"/>
      <c r="AE671" s="83"/>
      <c r="AF671" s="83"/>
      <c r="AG671" s="83"/>
      <c r="AH671" s="83"/>
      <c r="AI671" s="83"/>
      <c r="AJ671" s="83"/>
      <c r="AK671" s="83"/>
      <c r="AL671" s="83"/>
      <c r="AM671" s="83"/>
      <c r="AN671" s="83"/>
      <c r="AO671" s="83"/>
      <c r="AP671" s="83"/>
      <c r="AQ671" s="83"/>
      <c r="AR671" s="83"/>
      <c r="AS671" s="83"/>
      <c r="AT671" s="83"/>
      <c r="AU671" s="83"/>
      <c r="AV671" s="83"/>
      <c r="AW671" s="83"/>
      <c r="AX671" s="83"/>
      <c r="AY671" s="83"/>
      <c r="AZ671" s="83"/>
      <c r="BA671" s="83"/>
      <c r="BB671" s="83"/>
      <c r="BC671" s="83"/>
      <c r="BD671" s="83"/>
      <c r="BE671" s="83"/>
    </row>
    <row r="672" spans="1:57" s="82" customFormat="1" ht="16.5">
      <c r="A672" s="140"/>
      <c r="B672" s="79"/>
      <c r="C672" s="78"/>
      <c r="D672" s="80"/>
      <c r="E672" s="145"/>
      <c r="F672" s="145"/>
      <c r="G672" s="145"/>
      <c r="H672" s="145"/>
      <c r="I672" s="145"/>
      <c r="J672" s="145"/>
      <c r="K672" s="148"/>
      <c r="L672" s="81"/>
      <c r="M672" s="83"/>
      <c r="N672" s="83"/>
      <c r="O672" s="83"/>
      <c r="P672" s="83"/>
      <c r="Q672" s="83"/>
      <c r="R672" s="83"/>
      <c r="S672" s="83"/>
      <c r="T672" s="83"/>
      <c r="U672" s="83"/>
      <c r="V672" s="83"/>
      <c r="W672" s="83"/>
      <c r="X672" s="83"/>
      <c r="Y672" s="83"/>
      <c r="Z672" s="83"/>
      <c r="AA672" s="83"/>
      <c r="AB672" s="83"/>
      <c r="AC672" s="83"/>
      <c r="AD672" s="83"/>
      <c r="AE672" s="83"/>
      <c r="AF672" s="83"/>
      <c r="AG672" s="83"/>
      <c r="AH672" s="83"/>
      <c r="AI672" s="83"/>
      <c r="AJ672" s="83"/>
      <c r="AK672" s="83"/>
      <c r="AL672" s="83"/>
      <c r="AM672" s="83"/>
      <c r="AN672" s="83"/>
      <c r="AO672" s="83"/>
      <c r="AP672" s="83"/>
      <c r="AQ672" s="83"/>
      <c r="AR672" s="83"/>
      <c r="AS672" s="83"/>
      <c r="AT672" s="83"/>
      <c r="AU672" s="83"/>
      <c r="AV672" s="83"/>
      <c r="AW672" s="83"/>
      <c r="AX672" s="83"/>
      <c r="AY672" s="83"/>
      <c r="AZ672" s="83"/>
      <c r="BA672" s="83"/>
      <c r="BB672" s="83"/>
      <c r="BC672" s="83"/>
      <c r="BD672" s="83"/>
      <c r="BE672" s="83"/>
    </row>
    <row r="673" spans="1:57" s="82" customFormat="1" ht="16.5">
      <c r="A673" s="140"/>
      <c r="B673" s="79"/>
      <c r="C673" s="78"/>
      <c r="D673" s="80"/>
      <c r="E673" s="145"/>
      <c r="F673" s="145"/>
      <c r="G673" s="145"/>
      <c r="H673" s="145"/>
      <c r="I673" s="145"/>
      <c r="J673" s="145"/>
      <c r="K673" s="148"/>
      <c r="L673" s="81"/>
      <c r="M673" s="83"/>
      <c r="N673" s="83"/>
      <c r="O673" s="83"/>
      <c r="P673" s="83"/>
      <c r="Q673" s="83"/>
      <c r="R673" s="83"/>
      <c r="S673" s="83"/>
      <c r="T673" s="83"/>
      <c r="U673" s="83"/>
      <c r="V673" s="83"/>
      <c r="W673" s="83"/>
      <c r="X673" s="83"/>
      <c r="Y673" s="83"/>
      <c r="Z673" s="83"/>
      <c r="AA673" s="83"/>
      <c r="AB673" s="83"/>
      <c r="AC673" s="83"/>
      <c r="AD673" s="83"/>
      <c r="AE673" s="83"/>
      <c r="AF673" s="83"/>
      <c r="AG673" s="83"/>
      <c r="AH673" s="83"/>
      <c r="AI673" s="83"/>
      <c r="AJ673" s="83"/>
      <c r="AK673" s="83"/>
      <c r="AL673" s="83"/>
      <c r="AM673" s="83"/>
      <c r="AN673" s="83"/>
      <c r="AO673" s="83"/>
      <c r="AP673" s="83"/>
      <c r="AQ673" s="83"/>
      <c r="AR673" s="83"/>
      <c r="AS673" s="83"/>
      <c r="AT673" s="83"/>
      <c r="AU673" s="83"/>
      <c r="AV673" s="83"/>
      <c r="AW673" s="83"/>
      <c r="AX673" s="83"/>
      <c r="AY673" s="83"/>
      <c r="AZ673" s="83"/>
      <c r="BA673" s="83"/>
      <c r="BB673" s="83"/>
      <c r="BC673" s="83"/>
      <c r="BD673" s="83"/>
      <c r="BE673" s="83"/>
    </row>
    <row r="674" spans="1:57" s="82" customFormat="1" ht="16.5">
      <c r="A674" s="140"/>
      <c r="B674" s="79"/>
      <c r="C674" s="78"/>
      <c r="D674" s="80"/>
      <c r="E674" s="145"/>
      <c r="F674" s="145"/>
      <c r="G674" s="145"/>
      <c r="H674" s="145"/>
      <c r="I674" s="145"/>
      <c r="J674" s="145"/>
      <c r="K674" s="148"/>
      <c r="L674" s="81"/>
      <c r="M674" s="83"/>
      <c r="N674" s="83"/>
      <c r="O674" s="83"/>
      <c r="P674" s="83"/>
      <c r="Q674" s="83"/>
      <c r="R674" s="83"/>
      <c r="S674" s="83"/>
      <c r="T674" s="83"/>
      <c r="U674" s="83"/>
      <c r="V674" s="83"/>
      <c r="W674" s="83"/>
      <c r="X674" s="83"/>
      <c r="Y674" s="83"/>
      <c r="Z674" s="83"/>
      <c r="AA674" s="83"/>
      <c r="AB674" s="83"/>
      <c r="AC674" s="83"/>
      <c r="AD674" s="83"/>
      <c r="AE674" s="83"/>
      <c r="AF674" s="83"/>
      <c r="AG674" s="83"/>
      <c r="AH674" s="83"/>
      <c r="AI674" s="83"/>
      <c r="AJ674" s="83"/>
      <c r="AK674" s="83"/>
      <c r="AL674" s="83"/>
      <c r="AM674" s="83"/>
      <c r="AN674" s="83"/>
      <c r="AO674" s="83"/>
      <c r="AP674" s="83"/>
      <c r="AQ674" s="83"/>
      <c r="AR674" s="83"/>
      <c r="AS674" s="83"/>
      <c r="AT674" s="83"/>
      <c r="AU674" s="83"/>
      <c r="AV674" s="83"/>
      <c r="AW674" s="83"/>
      <c r="AX674" s="83"/>
      <c r="AY674" s="83"/>
      <c r="AZ674" s="83"/>
      <c r="BA674" s="83"/>
      <c r="BB674" s="83"/>
      <c r="BC674" s="83"/>
      <c r="BD674" s="83"/>
      <c r="BE674" s="83"/>
    </row>
    <row r="675" spans="1:57" s="82" customFormat="1" ht="16.5">
      <c r="A675" s="140"/>
      <c r="B675" s="79"/>
      <c r="C675" s="78"/>
      <c r="D675" s="80"/>
      <c r="E675" s="145"/>
      <c r="F675" s="145"/>
      <c r="G675" s="145"/>
      <c r="H675" s="145"/>
      <c r="I675" s="145"/>
      <c r="J675" s="145"/>
      <c r="K675" s="148"/>
      <c r="L675" s="81"/>
      <c r="M675" s="83"/>
      <c r="N675" s="83"/>
      <c r="O675" s="83"/>
      <c r="P675" s="83"/>
      <c r="Q675" s="83"/>
      <c r="R675" s="83"/>
      <c r="S675" s="83"/>
      <c r="T675" s="83"/>
      <c r="U675" s="83"/>
      <c r="V675" s="83"/>
      <c r="W675" s="83"/>
      <c r="X675" s="83"/>
      <c r="Y675" s="83"/>
      <c r="Z675" s="83"/>
      <c r="AA675" s="83"/>
      <c r="AB675" s="83"/>
      <c r="AC675" s="83"/>
      <c r="AD675" s="83"/>
      <c r="AE675" s="83"/>
      <c r="AF675" s="83"/>
      <c r="AG675" s="83"/>
      <c r="AH675" s="83"/>
      <c r="AI675" s="83"/>
      <c r="AJ675" s="83"/>
      <c r="AK675" s="83"/>
      <c r="AL675" s="83"/>
      <c r="AM675" s="83"/>
      <c r="AN675" s="83"/>
      <c r="AO675" s="83"/>
      <c r="AP675" s="83"/>
      <c r="AQ675" s="83"/>
      <c r="AR675" s="83"/>
      <c r="AS675" s="83"/>
      <c r="AT675" s="83"/>
      <c r="AU675" s="83"/>
      <c r="AV675" s="83"/>
      <c r="AW675" s="83"/>
      <c r="AX675" s="83"/>
      <c r="AY675" s="83"/>
      <c r="AZ675" s="83"/>
      <c r="BA675" s="83"/>
      <c r="BB675" s="83"/>
      <c r="BC675" s="83"/>
      <c r="BD675" s="83"/>
      <c r="BE675" s="83"/>
    </row>
    <row r="676" spans="1:57" s="82" customFormat="1" ht="16.5">
      <c r="A676" s="140"/>
      <c r="B676" s="79"/>
      <c r="C676" s="78"/>
      <c r="D676" s="80"/>
      <c r="E676" s="145"/>
      <c r="F676" s="145"/>
      <c r="G676" s="145"/>
      <c r="H676" s="145"/>
      <c r="I676" s="145"/>
      <c r="J676" s="145"/>
      <c r="K676" s="148"/>
      <c r="L676" s="81"/>
      <c r="M676" s="83"/>
      <c r="N676" s="83"/>
      <c r="O676" s="83"/>
      <c r="P676" s="83"/>
      <c r="Q676" s="83"/>
      <c r="R676" s="83"/>
      <c r="S676" s="83"/>
      <c r="T676" s="83"/>
      <c r="U676" s="83"/>
      <c r="V676" s="83"/>
      <c r="W676" s="83"/>
      <c r="X676" s="83"/>
      <c r="Y676" s="83"/>
      <c r="Z676" s="83"/>
      <c r="AA676" s="83"/>
      <c r="AB676" s="83"/>
      <c r="AC676" s="83"/>
      <c r="AD676" s="83"/>
      <c r="AE676" s="83"/>
      <c r="AF676" s="83"/>
      <c r="AG676" s="83"/>
      <c r="AH676" s="83"/>
      <c r="AI676" s="83"/>
      <c r="AJ676" s="83"/>
      <c r="AK676" s="83"/>
      <c r="AL676" s="83"/>
      <c r="AM676" s="83"/>
      <c r="AN676" s="83"/>
      <c r="AO676" s="83"/>
      <c r="AP676" s="83"/>
      <c r="AQ676" s="83"/>
      <c r="AR676" s="83"/>
      <c r="AS676" s="83"/>
      <c r="AT676" s="83"/>
      <c r="AU676" s="83"/>
      <c r="AV676" s="83"/>
      <c r="AW676" s="83"/>
      <c r="AX676" s="83"/>
      <c r="AY676" s="83"/>
      <c r="AZ676" s="83"/>
      <c r="BA676" s="83"/>
      <c r="BB676" s="83"/>
      <c r="BC676" s="83"/>
      <c r="BD676" s="83"/>
      <c r="BE676" s="83"/>
    </row>
    <row r="677" spans="1:57" s="82" customFormat="1" ht="16.5">
      <c r="A677" s="140"/>
      <c r="B677" s="79"/>
      <c r="C677" s="78"/>
      <c r="D677" s="80"/>
      <c r="E677" s="145"/>
      <c r="F677" s="145"/>
      <c r="G677" s="145"/>
      <c r="H677" s="145"/>
      <c r="I677" s="145"/>
      <c r="J677" s="145"/>
      <c r="K677" s="148"/>
      <c r="L677" s="81"/>
      <c r="M677" s="83"/>
      <c r="N677" s="83"/>
      <c r="O677" s="83"/>
      <c r="P677" s="83"/>
      <c r="Q677" s="83"/>
      <c r="R677" s="83"/>
      <c r="S677" s="83"/>
      <c r="T677" s="83"/>
      <c r="U677" s="83"/>
      <c r="V677" s="83"/>
      <c r="W677" s="83"/>
      <c r="X677" s="83"/>
      <c r="Y677" s="83"/>
      <c r="Z677" s="83"/>
      <c r="AA677" s="83"/>
      <c r="AB677" s="83"/>
      <c r="AC677" s="83"/>
      <c r="AD677" s="83"/>
      <c r="AE677" s="83"/>
      <c r="AF677" s="83"/>
      <c r="AG677" s="83"/>
      <c r="AH677" s="83"/>
      <c r="AI677" s="83"/>
      <c r="AJ677" s="83"/>
      <c r="AK677" s="83"/>
      <c r="AL677" s="83"/>
      <c r="AM677" s="83"/>
      <c r="AN677" s="83"/>
      <c r="AO677" s="83"/>
      <c r="AP677" s="83"/>
      <c r="AQ677" s="83"/>
      <c r="AR677" s="83"/>
      <c r="AS677" s="83"/>
      <c r="AT677" s="83"/>
      <c r="AU677" s="83"/>
      <c r="AV677" s="83"/>
      <c r="AW677" s="83"/>
      <c r="AX677" s="83"/>
      <c r="AY677" s="83"/>
      <c r="AZ677" s="83"/>
      <c r="BA677" s="83"/>
      <c r="BB677" s="83"/>
      <c r="BC677" s="83"/>
      <c r="BD677" s="83"/>
      <c r="BE677" s="83"/>
    </row>
    <row r="678" spans="1:57" s="82" customFormat="1" ht="16.5">
      <c r="A678" s="140"/>
      <c r="B678" s="79"/>
      <c r="C678" s="78"/>
      <c r="D678" s="80"/>
      <c r="E678" s="145"/>
      <c r="F678" s="145"/>
      <c r="G678" s="145"/>
      <c r="H678" s="145"/>
      <c r="I678" s="145"/>
      <c r="J678" s="145"/>
      <c r="K678" s="148"/>
      <c r="L678" s="81"/>
      <c r="M678" s="83"/>
      <c r="N678" s="83"/>
      <c r="O678" s="83"/>
      <c r="P678" s="83"/>
      <c r="Q678" s="83"/>
      <c r="R678" s="83"/>
      <c r="S678" s="83"/>
      <c r="T678" s="83"/>
      <c r="U678" s="83"/>
      <c r="V678" s="83"/>
      <c r="W678" s="83"/>
      <c r="X678" s="83"/>
      <c r="Y678" s="83"/>
      <c r="Z678" s="83"/>
      <c r="AA678" s="83"/>
      <c r="AB678" s="83"/>
      <c r="AC678" s="83"/>
      <c r="AD678" s="83"/>
      <c r="AE678" s="83"/>
      <c r="AF678" s="83"/>
      <c r="AG678" s="83"/>
      <c r="AH678" s="83"/>
      <c r="AI678" s="83"/>
      <c r="AJ678" s="83"/>
      <c r="AK678" s="83"/>
      <c r="AL678" s="83"/>
      <c r="AM678" s="83"/>
      <c r="AN678" s="83"/>
      <c r="AO678" s="83"/>
      <c r="AP678" s="83"/>
      <c r="AQ678" s="83"/>
      <c r="AR678" s="83"/>
      <c r="AS678" s="83"/>
      <c r="AT678" s="83"/>
      <c r="AU678" s="83"/>
      <c r="AV678" s="83"/>
      <c r="AW678" s="83"/>
      <c r="AX678" s="83"/>
      <c r="AY678" s="83"/>
      <c r="AZ678" s="83"/>
      <c r="BA678" s="83"/>
      <c r="BB678" s="83"/>
      <c r="BC678" s="83"/>
      <c r="BD678" s="83"/>
      <c r="BE678" s="83"/>
    </row>
    <row r="679" spans="1:57" s="82" customFormat="1" ht="16.5">
      <c r="A679" s="140"/>
      <c r="B679" s="79"/>
      <c r="C679" s="78"/>
      <c r="D679" s="80"/>
      <c r="E679" s="145"/>
      <c r="F679" s="145"/>
      <c r="G679" s="145"/>
      <c r="H679" s="145"/>
      <c r="I679" s="145"/>
      <c r="J679" s="145"/>
      <c r="K679" s="148"/>
      <c r="L679" s="81"/>
      <c r="M679" s="83"/>
      <c r="N679" s="83"/>
      <c r="O679" s="83"/>
      <c r="P679" s="83"/>
      <c r="Q679" s="83"/>
      <c r="R679" s="83"/>
      <c r="S679" s="83"/>
      <c r="T679" s="83"/>
      <c r="U679" s="83"/>
      <c r="V679" s="83"/>
      <c r="W679" s="83"/>
      <c r="X679" s="83"/>
      <c r="Y679" s="83"/>
      <c r="Z679" s="83"/>
      <c r="AA679" s="83"/>
      <c r="AB679" s="83"/>
      <c r="AC679" s="83"/>
      <c r="AD679" s="83"/>
      <c r="AE679" s="83"/>
      <c r="AF679" s="83"/>
      <c r="AG679" s="83"/>
      <c r="AH679" s="83"/>
      <c r="AI679" s="83"/>
      <c r="AJ679" s="83"/>
      <c r="AK679" s="83"/>
      <c r="AL679" s="83"/>
      <c r="AM679" s="83"/>
      <c r="AN679" s="83"/>
      <c r="AO679" s="83"/>
      <c r="AP679" s="83"/>
      <c r="AQ679" s="83"/>
      <c r="AR679" s="83"/>
      <c r="AS679" s="83"/>
      <c r="AT679" s="83"/>
      <c r="AU679" s="83"/>
      <c r="AV679" s="83"/>
      <c r="AW679" s="83"/>
      <c r="AX679" s="83"/>
      <c r="AY679" s="83"/>
      <c r="AZ679" s="83"/>
      <c r="BA679" s="83"/>
      <c r="BB679" s="83"/>
      <c r="BC679" s="83"/>
      <c r="BD679" s="83"/>
      <c r="BE679" s="83"/>
    </row>
    <row r="680" spans="1:57" s="82" customFormat="1" ht="16.5">
      <c r="A680" s="140"/>
      <c r="B680" s="79"/>
      <c r="C680" s="78"/>
      <c r="D680" s="80"/>
      <c r="E680" s="145"/>
      <c r="F680" s="145"/>
      <c r="G680" s="145"/>
      <c r="H680" s="145"/>
      <c r="I680" s="145"/>
      <c r="J680" s="145"/>
      <c r="K680" s="148"/>
      <c r="L680" s="81"/>
      <c r="M680" s="83"/>
      <c r="N680" s="83"/>
      <c r="O680" s="83"/>
      <c r="P680" s="83"/>
      <c r="Q680" s="83"/>
      <c r="R680" s="83"/>
      <c r="S680" s="83"/>
      <c r="T680" s="83"/>
      <c r="U680" s="83"/>
      <c r="V680" s="83"/>
      <c r="W680" s="83"/>
      <c r="X680" s="83"/>
      <c r="Y680" s="83"/>
      <c r="Z680" s="83"/>
      <c r="AA680" s="83"/>
      <c r="AB680" s="83"/>
      <c r="AC680" s="83"/>
      <c r="AD680" s="83"/>
      <c r="AE680" s="83"/>
      <c r="AF680" s="83"/>
      <c r="AG680" s="83"/>
      <c r="AH680" s="83"/>
      <c r="AI680" s="83"/>
      <c r="AJ680" s="83"/>
      <c r="AK680" s="83"/>
      <c r="AL680" s="83"/>
      <c r="AM680" s="83"/>
      <c r="AN680" s="83"/>
      <c r="AO680" s="83"/>
      <c r="AP680" s="83"/>
      <c r="AQ680" s="83"/>
      <c r="AR680" s="83"/>
      <c r="AS680" s="83"/>
      <c r="AT680" s="83"/>
      <c r="AU680" s="83"/>
      <c r="AV680" s="83"/>
      <c r="AW680" s="83"/>
      <c r="AX680" s="83"/>
      <c r="AY680" s="83"/>
      <c r="AZ680" s="83"/>
      <c r="BA680" s="83"/>
      <c r="BB680" s="83"/>
      <c r="BC680" s="83"/>
      <c r="BD680" s="83"/>
      <c r="BE680" s="83"/>
    </row>
    <row r="681" spans="1:57" s="82" customFormat="1" ht="16.5">
      <c r="A681" s="140"/>
      <c r="B681" s="79"/>
      <c r="C681" s="78"/>
      <c r="D681" s="80"/>
      <c r="E681" s="145"/>
      <c r="F681" s="145"/>
      <c r="G681" s="145"/>
      <c r="H681" s="145"/>
      <c r="I681" s="145"/>
      <c r="J681" s="145"/>
      <c r="K681" s="148"/>
      <c r="L681" s="81"/>
      <c r="M681" s="83"/>
      <c r="N681" s="83"/>
      <c r="O681" s="83"/>
      <c r="P681" s="83"/>
      <c r="Q681" s="83"/>
      <c r="R681" s="83"/>
      <c r="S681" s="83"/>
      <c r="T681" s="83"/>
      <c r="U681" s="83"/>
      <c r="V681" s="83"/>
      <c r="W681" s="83"/>
      <c r="X681" s="83"/>
      <c r="Y681" s="83"/>
      <c r="Z681" s="83"/>
      <c r="AA681" s="83"/>
      <c r="AB681" s="83"/>
      <c r="AC681" s="83"/>
      <c r="AD681" s="83"/>
      <c r="AE681" s="83"/>
      <c r="AF681" s="83"/>
      <c r="AG681" s="83"/>
      <c r="AH681" s="83"/>
      <c r="AI681" s="83"/>
      <c r="AJ681" s="83"/>
      <c r="AK681" s="83"/>
      <c r="AL681" s="83"/>
      <c r="AM681" s="83"/>
      <c r="AN681" s="83"/>
      <c r="AO681" s="83"/>
      <c r="AP681" s="83"/>
      <c r="AQ681" s="83"/>
      <c r="AR681" s="83"/>
      <c r="AS681" s="83"/>
      <c r="AT681" s="83"/>
      <c r="AU681" s="83"/>
      <c r="AV681" s="83"/>
      <c r="AW681" s="83"/>
      <c r="AX681" s="83"/>
      <c r="AY681" s="83"/>
      <c r="AZ681" s="83"/>
      <c r="BA681" s="83"/>
      <c r="BB681" s="83"/>
      <c r="BC681" s="83"/>
      <c r="BD681" s="83"/>
      <c r="BE681" s="83"/>
    </row>
    <row r="682" spans="1:57" s="82" customFormat="1" ht="16.5">
      <c r="A682" s="140"/>
      <c r="B682" s="79"/>
      <c r="C682" s="78"/>
      <c r="D682" s="80"/>
      <c r="E682" s="145"/>
      <c r="F682" s="145"/>
      <c r="G682" s="145"/>
      <c r="H682" s="145"/>
      <c r="I682" s="145"/>
      <c r="J682" s="145"/>
      <c r="K682" s="148"/>
      <c r="L682" s="81"/>
      <c r="M682" s="83"/>
      <c r="N682" s="83"/>
      <c r="O682" s="83"/>
      <c r="P682" s="83"/>
      <c r="Q682" s="83"/>
      <c r="R682" s="83"/>
      <c r="S682" s="83"/>
      <c r="T682" s="83"/>
      <c r="U682" s="83"/>
      <c r="V682" s="83"/>
      <c r="W682" s="83"/>
      <c r="X682" s="83"/>
      <c r="Y682" s="83"/>
      <c r="Z682" s="83"/>
      <c r="AA682" s="83"/>
      <c r="AB682" s="83"/>
      <c r="AC682" s="83"/>
      <c r="AD682" s="83"/>
      <c r="AE682" s="83"/>
      <c r="AF682" s="83"/>
      <c r="AG682" s="83"/>
      <c r="AH682" s="83"/>
      <c r="AI682" s="83"/>
      <c r="AJ682" s="83"/>
      <c r="AK682" s="83"/>
      <c r="AL682" s="83"/>
      <c r="AM682" s="83"/>
      <c r="AN682" s="83"/>
      <c r="AO682" s="83"/>
      <c r="AP682" s="83"/>
      <c r="AQ682" s="83"/>
      <c r="AR682" s="83"/>
      <c r="AS682" s="83"/>
      <c r="AT682" s="83"/>
      <c r="AU682" s="83"/>
      <c r="AV682" s="83"/>
      <c r="AW682" s="83"/>
      <c r="AX682" s="83"/>
      <c r="AY682" s="83"/>
      <c r="AZ682" s="83"/>
      <c r="BA682" s="83"/>
      <c r="BB682" s="83"/>
      <c r="BC682" s="83"/>
      <c r="BD682" s="83"/>
      <c r="BE682" s="83"/>
    </row>
    <row r="683" spans="1:57" s="82" customFormat="1" ht="16.5">
      <c r="A683" s="140"/>
      <c r="B683" s="79"/>
      <c r="C683" s="78"/>
      <c r="D683" s="80"/>
      <c r="E683" s="145"/>
      <c r="F683" s="145"/>
      <c r="G683" s="145"/>
      <c r="H683" s="145"/>
      <c r="I683" s="145"/>
      <c r="J683" s="145"/>
      <c r="K683" s="148"/>
      <c r="L683" s="81"/>
      <c r="M683" s="83"/>
      <c r="N683" s="83"/>
      <c r="O683" s="83"/>
      <c r="P683" s="83"/>
      <c r="Q683" s="83"/>
      <c r="R683" s="83"/>
      <c r="S683" s="83"/>
      <c r="T683" s="83"/>
      <c r="U683" s="83"/>
      <c r="V683" s="83"/>
      <c r="W683" s="83"/>
      <c r="X683" s="83"/>
      <c r="Y683" s="83"/>
      <c r="Z683" s="83"/>
      <c r="AA683" s="83"/>
      <c r="AB683" s="83"/>
      <c r="AC683" s="83"/>
      <c r="AD683" s="83"/>
      <c r="AE683" s="83"/>
      <c r="AF683" s="83"/>
      <c r="AG683" s="83"/>
      <c r="AH683" s="83"/>
      <c r="AI683" s="83"/>
      <c r="AJ683" s="83"/>
      <c r="AK683" s="83"/>
      <c r="AL683" s="83"/>
      <c r="AM683" s="83"/>
      <c r="AN683" s="83"/>
      <c r="AO683" s="83"/>
      <c r="AP683" s="83"/>
      <c r="AQ683" s="83"/>
      <c r="AR683" s="83"/>
      <c r="AS683" s="83"/>
      <c r="AT683" s="83"/>
      <c r="AU683" s="83"/>
      <c r="AV683" s="83"/>
      <c r="AW683" s="83"/>
      <c r="AX683" s="83"/>
      <c r="AY683" s="83"/>
      <c r="AZ683" s="83"/>
      <c r="BA683" s="83"/>
      <c r="BB683" s="83"/>
      <c r="BC683" s="83"/>
      <c r="BD683" s="83"/>
      <c r="BE683" s="83"/>
    </row>
    <row r="684" spans="1:57" s="82" customFormat="1" ht="16.5">
      <c r="A684" s="140"/>
      <c r="B684" s="79"/>
      <c r="C684" s="78"/>
      <c r="D684" s="80"/>
      <c r="E684" s="145"/>
      <c r="F684" s="145"/>
      <c r="G684" s="145"/>
      <c r="H684" s="145"/>
      <c r="I684" s="145"/>
      <c r="J684" s="145"/>
      <c r="K684" s="148"/>
      <c r="L684" s="81"/>
      <c r="M684" s="83"/>
      <c r="N684" s="83"/>
      <c r="O684" s="83"/>
      <c r="P684" s="83"/>
      <c r="Q684" s="83"/>
      <c r="R684" s="83"/>
      <c r="S684" s="83"/>
      <c r="T684" s="83"/>
      <c r="U684" s="83"/>
      <c r="V684" s="83"/>
      <c r="W684" s="83"/>
      <c r="X684" s="83"/>
      <c r="Y684" s="83"/>
      <c r="Z684" s="83"/>
      <c r="AA684" s="83"/>
      <c r="AB684" s="83"/>
      <c r="AC684" s="83"/>
      <c r="AD684" s="83"/>
      <c r="AE684" s="83"/>
      <c r="AF684" s="83"/>
      <c r="AG684" s="83"/>
      <c r="AH684" s="83"/>
      <c r="AI684" s="83"/>
      <c r="AJ684" s="83"/>
      <c r="AK684" s="83"/>
      <c r="AL684" s="83"/>
      <c r="AM684" s="83"/>
      <c r="AN684" s="83"/>
      <c r="AO684" s="83"/>
      <c r="AP684" s="83"/>
      <c r="AQ684" s="83"/>
      <c r="AR684" s="83"/>
      <c r="AS684" s="83"/>
      <c r="AT684" s="83"/>
      <c r="AU684" s="83"/>
      <c r="AV684" s="83"/>
      <c r="AW684" s="83"/>
      <c r="AX684" s="83"/>
      <c r="AY684" s="83"/>
      <c r="AZ684" s="83"/>
      <c r="BA684" s="83"/>
      <c r="BB684" s="83"/>
      <c r="BC684" s="83"/>
      <c r="BD684" s="83"/>
      <c r="BE684" s="83"/>
    </row>
    <row r="685" spans="1:57" s="82" customFormat="1" ht="16.5">
      <c r="A685" s="140"/>
      <c r="B685" s="79"/>
      <c r="C685" s="78"/>
      <c r="D685" s="80"/>
      <c r="E685" s="145"/>
      <c r="F685" s="145"/>
      <c r="G685" s="145"/>
      <c r="H685" s="145"/>
      <c r="I685" s="145"/>
      <c r="J685" s="145"/>
      <c r="K685" s="148"/>
      <c r="L685" s="81"/>
      <c r="M685" s="83"/>
      <c r="N685" s="83"/>
      <c r="O685" s="83"/>
      <c r="P685" s="83"/>
      <c r="Q685" s="83"/>
      <c r="R685" s="83"/>
      <c r="S685" s="83"/>
      <c r="T685" s="83"/>
      <c r="U685" s="83"/>
      <c r="V685" s="83"/>
      <c r="W685" s="83"/>
      <c r="X685" s="83"/>
      <c r="Y685" s="83"/>
      <c r="Z685" s="83"/>
      <c r="AA685" s="83"/>
      <c r="AB685" s="83"/>
      <c r="AC685" s="83"/>
      <c r="AD685" s="83"/>
      <c r="AE685" s="83"/>
      <c r="AF685" s="83"/>
      <c r="AG685" s="83"/>
      <c r="AH685" s="83"/>
      <c r="AI685" s="83"/>
      <c r="AJ685" s="83"/>
      <c r="AK685" s="83"/>
      <c r="AL685" s="83"/>
      <c r="AM685" s="83"/>
      <c r="AN685" s="83"/>
      <c r="AO685" s="83"/>
      <c r="AP685" s="83"/>
      <c r="AQ685" s="83"/>
      <c r="AR685" s="83"/>
      <c r="AS685" s="83"/>
      <c r="AT685" s="83"/>
      <c r="AU685" s="83"/>
      <c r="AV685" s="83"/>
      <c r="AW685" s="83"/>
      <c r="AX685" s="83"/>
      <c r="AY685" s="83"/>
      <c r="AZ685" s="83"/>
      <c r="BA685" s="83"/>
      <c r="BB685" s="83"/>
      <c r="BC685" s="83"/>
      <c r="BD685" s="83"/>
      <c r="BE685" s="83"/>
    </row>
    <row r="686" spans="1:57" s="82" customFormat="1" ht="16.5">
      <c r="A686" s="140"/>
      <c r="B686" s="79"/>
      <c r="C686" s="78"/>
      <c r="D686" s="80"/>
      <c r="E686" s="145"/>
      <c r="F686" s="145"/>
      <c r="G686" s="145"/>
      <c r="H686" s="145"/>
      <c r="I686" s="145"/>
      <c r="J686" s="145"/>
      <c r="K686" s="148"/>
      <c r="L686" s="81"/>
      <c r="M686" s="83"/>
      <c r="N686" s="83"/>
      <c r="O686" s="83"/>
      <c r="P686" s="83"/>
      <c r="Q686" s="83"/>
      <c r="R686" s="83"/>
      <c r="S686" s="83"/>
      <c r="T686" s="83"/>
      <c r="U686" s="83"/>
      <c r="V686" s="83"/>
      <c r="W686" s="83"/>
      <c r="X686" s="83"/>
      <c r="Y686" s="83"/>
      <c r="Z686" s="83"/>
      <c r="AA686" s="83"/>
      <c r="AB686" s="83"/>
      <c r="AC686" s="83"/>
      <c r="AD686" s="83"/>
      <c r="AE686" s="83"/>
      <c r="AF686" s="83"/>
      <c r="AG686" s="83"/>
      <c r="AH686" s="83"/>
      <c r="AI686" s="83"/>
      <c r="AJ686" s="83"/>
      <c r="AK686" s="83"/>
      <c r="AL686" s="83"/>
      <c r="AM686" s="83"/>
      <c r="AN686" s="83"/>
      <c r="AO686" s="83"/>
      <c r="AP686" s="83"/>
      <c r="AQ686" s="83"/>
      <c r="AR686" s="83"/>
      <c r="AS686" s="83"/>
      <c r="AT686" s="83"/>
      <c r="AU686" s="83"/>
      <c r="AV686" s="83"/>
      <c r="AW686" s="83"/>
      <c r="AX686" s="83"/>
      <c r="AY686" s="83"/>
      <c r="AZ686" s="83"/>
      <c r="BA686" s="83"/>
      <c r="BB686" s="83"/>
      <c r="BC686" s="83"/>
      <c r="BD686" s="83"/>
      <c r="BE686" s="83"/>
    </row>
    <row r="687" spans="1:57" s="82" customFormat="1" ht="16.5">
      <c r="A687" s="140"/>
      <c r="B687" s="79"/>
      <c r="C687" s="78"/>
      <c r="D687" s="80"/>
      <c r="E687" s="145"/>
      <c r="F687" s="145"/>
      <c r="G687" s="145"/>
      <c r="H687" s="145"/>
      <c r="I687" s="145"/>
      <c r="J687" s="145"/>
      <c r="K687" s="148"/>
      <c r="L687" s="81"/>
      <c r="M687" s="83"/>
      <c r="N687" s="83"/>
      <c r="O687" s="83"/>
      <c r="P687" s="83"/>
      <c r="Q687" s="83"/>
      <c r="R687" s="83"/>
      <c r="S687" s="83"/>
      <c r="T687" s="83"/>
      <c r="U687" s="83"/>
      <c r="V687" s="83"/>
      <c r="W687" s="83"/>
      <c r="X687" s="83"/>
      <c r="Y687" s="83"/>
      <c r="Z687" s="83"/>
      <c r="AA687" s="83"/>
      <c r="AB687" s="83"/>
      <c r="AC687" s="83"/>
      <c r="AD687" s="83"/>
      <c r="AE687" s="83"/>
      <c r="AF687" s="83"/>
      <c r="AG687" s="83"/>
      <c r="AH687" s="83"/>
      <c r="AI687" s="83"/>
      <c r="AJ687" s="83"/>
      <c r="AK687" s="83"/>
      <c r="AL687" s="83"/>
      <c r="AM687" s="83"/>
      <c r="AN687" s="83"/>
      <c r="AO687" s="83"/>
      <c r="AP687" s="83"/>
      <c r="AQ687" s="83"/>
      <c r="AR687" s="83"/>
      <c r="AS687" s="83"/>
      <c r="AT687" s="83"/>
      <c r="AU687" s="83"/>
      <c r="AV687" s="83"/>
      <c r="AW687" s="83"/>
      <c r="AX687" s="83"/>
      <c r="AY687" s="83"/>
      <c r="AZ687" s="83"/>
      <c r="BA687" s="83"/>
      <c r="BB687" s="83"/>
      <c r="BC687" s="83"/>
      <c r="BD687" s="83"/>
      <c r="BE687" s="83"/>
    </row>
    <row r="688" spans="1:57" s="82" customFormat="1" ht="16.5">
      <c r="A688" s="140"/>
      <c r="B688" s="79"/>
      <c r="C688" s="78"/>
      <c r="D688" s="80"/>
      <c r="E688" s="145"/>
      <c r="F688" s="145"/>
      <c r="G688" s="145"/>
      <c r="H688" s="145"/>
      <c r="I688" s="145"/>
      <c r="J688" s="145"/>
      <c r="K688" s="148"/>
      <c r="L688" s="81"/>
      <c r="M688" s="83"/>
      <c r="N688" s="83"/>
      <c r="O688" s="83"/>
      <c r="P688" s="83"/>
      <c r="Q688" s="83"/>
      <c r="R688" s="83"/>
      <c r="S688" s="83"/>
      <c r="T688" s="83"/>
      <c r="U688" s="83"/>
      <c r="V688" s="83"/>
      <c r="W688" s="83"/>
      <c r="X688" s="83"/>
      <c r="Y688" s="83"/>
      <c r="Z688" s="83"/>
      <c r="AA688" s="83"/>
      <c r="AB688" s="83"/>
      <c r="AC688" s="83"/>
      <c r="AD688" s="83"/>
      <c r="AE688" s="83"/>
      <c r="AF688" s="83"/>
      <c r="AG688" s="83"/>
      <c r="AH688" s="83"/>
      <c r="AI688" s="83"/>
      <c r="AJ688" s="83"/>
      <c r="AK688" s="83"/>
      <c r="AL688" s="83"/>
      <c r="AM688" s="83"/>
      <c r="AN688" s="83"/>
      <c r="AO688" s="83"/>
      <c r="AP688" s="83"/>
      <c r="AQ688" s="83"/>
      <c r="AR688" s="83"/>
      <c r="AS688" s="83"/>
      <c r="AT688" s="83"/>
      <c r="AU688" s="83"/>
      <c r="AV688" s="83"/>
      <c r="AW688" s="83"/>
      <c r="AX688" s="83"/>
      <c r="AY688" s="83"/>
      <c r="AZ688" s="83"/>
      <c r="BA688" s="83"/>
      <c r="BB688" s="83"/>
      <c r="BC688" s="83"/>
      <c r="BD688" s="83"/>
      <c r="BE688" s="83"/>
    </row>
    <row r="689" spans="1:57" s="82" customFormat="1" ht="16.5">
      <c r="A689" s="140"/>
      <c r="B689" s="79"/>
      <c r="C689" s="78"/>
      <c r="D689" s="80"/>
      <c r="E689" s="145"/>
      <c r="F689" s="145"/>
      <c r="G689" s="145"/>
      <c r="H689" s="145"/>
      <c r="I689" s="145"/>
      <c r="J689" s="145"/>
      <c r="K689" s="148"/>
      <c r="L689" s="81"/>
      <c r="M689" s="83"/>
      <c r="N689" s="83"/>
      <c r="O689" s="83"/>
      <c r="P689" s="83"/>
      <c r="Q689" s="83"/>
      <c r="R689" s="83"/>
      <c r="S689" s="83"/>
      <c r="T689" s="83"/>
      <c r="U689" s="83"/>
      <c r="V689" s="83"/>
      <c r="W689" s="83"/>
      <c r="X689" s="83"/>
      <c r="Y689" s="83"/>
      <c r="Z689" s="83"/>
      <c r="AA689" s="83"/>
      <c r="AB689" s="83"/>
      <c r="AC689" s="83"/>
      <c r="AD689" s="83"/>
      <c r="AE689" s="83"/>
      <c r="AF689" s="83"/>
      <c r="AG689" s="83"/>
      <c r="AH689" s="83"/>
      <c r="AI689" s="83"/>
      <c r="AJ689" s="83"/>
      <c r="AK689" s="83"/>
      <c r="AL689" s="83"/>
      <c r="AM689" s="83"/>
      <c r="AN689" s="83"/>
      <c r="AO689" s="83"/>
      <c r="AP689" s="83"/>
      <c r="AQ689" s="83"/>
      <c r="AR689" s="83"/>
      <c r="AS689" s="83"/>
      <c r="AT689" s="83"/>
      <c r="AU689" s="83"/>
      <c r="AV689" s="83"/>
      <c r="AW689" s="83"/>
      <c r="AX689" s="83"/>
      <c r="AY689" s="83"/>
      <c r="AZ689" s="83"/>
      <c r="BA689" s="83"/>
      <c r="BB689" s="83"/>
      <c r="BC689" s="83"/>
      <c r="BD689" s="83"/>
      <c r="BE689" s="83"/>
    </row>
    <row r="690" spans="1:57" s="82" customFormat="1" ht="16.5">
      <c r="A690" s="140"/>
      <c r="B690" s="79"/>
      <c r="C690" s="78"/>
      <c r="D690" s="80"/>
      <c r="E690" s="145"/>
      <c r="F690" s="145"/>
      <c r="G690" s="145"/>
      <c r="H690" s="145"/>
      <c r="I690" s="145"/>
      <c r="J690" s="145"/>
      <c r="K690" s="148"/>
      <c r="L690" s="81"/>
      <c r="M690" s="83"/>
      <c r="N690" s="83"/>
      <c r="O690" s="83"/>
      <c r="P690" s="83"/>
      <c r="Q690" s="83"/>
      <c r="R690" s="83"/>
      <c r="S690" s="83"/>
      <c r="T690" s="83"/>
      <c r="U690" s="83"/>
      <c r="V690" s="83"/>
      <c r="W690" s="83"/>
      <c r="X690" s="83"/>
      <c r="Y690" s="83"/>
      <c r="Z690" s="83"/>
      <c r="AA690" s="83"/>
      <c r="AB690" s="83"/>
      <c r="AC690" s="83"/>
      <c r="AD690" s="83"/>
      <c r="AE690" s="83"/>
      <c r="AF690" s="83"/>
      <c r="AG690" s="83"/>
      <c r="AH690" s="83"/>
      <c r="AI690" s="83"/>
      <c r="AJ690" s="83"/>
      <c r="AK690" s="83"/>
      <c r="AL690" s="83"/>
      <c r="AM690" s="83"/>
      <c r="AN690" s="83"/>
      <c r="AO690" s="83"/>
      <c r="AP690" s="83"/>
      <c r="AQ690" s="83"/>
      <c r="AR690" s="83"/>
      <c r="AS690" s="83"/>
      <c r="AT690" s="83"/>
      <c r="AU690" s="83"/>
      <c r="AV690" s="83"/>
      <c r="AW690" s="83"/>
      <c r="AX690" s="83"/>
      <c r="AY690" s="83"/>
      <c r="AZ690" s="83"/>
      <c r="BA690" s="83"/>
      <c r="BB690" s="83"/>
      <c r="BC690" s="83"/>
      <c r="BD690" s="83"/>
      <c r="BE690" s="83"/>
    </row>
    <row r="691" spans="1:57" s="82" customFormat="1" ht="16.5">
      <c r="A691" s="140"/>
      <c r="B691" s="79"/>
      <c r="C691" s="78"/>
      <c r="D691" s="80"/>
      <c r="E691" s="145"/>
      <c r="F691" s="145"/>
      <c r="G691" s="145"/>
      <c r="H691" s="145"/>
      <c r="I691" s="145"/>
      <c r="J691" s="145"/>
      <c r="K691" s="148"/>
      <c r="L691" s="81"/>
      <c r="M691" s="83"/>
      <c r="N691" s="83"/>
      <c r="O691" s="83"/>
      <c r="P691" s="83"/>
      <c r="Q691" s="83"/>
      <c r="R691" s="83"/>
      <c r="S691" s="83"/>
      <c r="T691" s="83"/>
      <c r="U691" s="83"/>
      <c r="V691" s="83"/>
      <c r="W691" s="83"/>
      <c r="X691" s="83"/>
      <c r="Y691" s="83"/>
      <c r="Z691" s="83"/>
      <c r="AA691" s="83"/>
      <c r="AB691" s="83"/>
      <c r="AC691" s="83"/>
      <c r="AD691" s="83"/>
      <c r="AE691" s="83"/>
      <c r="AF691" s="83"/>
      <c r="AG691" s="83"/>
      <c r="AH691" s="83"/>
      <c r="AI691" s="83"/>
      <c r="AJ691" s="83"/>
      <c r="AK691" s="83"/>
      <c r="AL691" s="83"/>
      <c r="AM691" s="83"/>
      <c r="AN691" s="83"/>
      <c r="AO691" s="83"/>
      <c r="AP691" s="83"/>
      <c r="AQ691" s="83"/>
      <c r="AR691" s="83"/>
      <c r="AS691" s="83"/>
      <c r="AT691" s="83"/>
      <c r="AU691" s="83"/>
      <c r="AV691" s="83"/>
      <c r="AW691" s="83"/>
      <c r="AX691" s="83"/>
      <c r="AY691" s="83"/>
      <c r="AZ691" s="83"/>
      <c r="BA691" s="83"/>
      <c r="BB691" s="83"/>
      <c r="BC691" s="83"/>
      <c r="BD691" s="83"/>
      <c r="BE691" s="83"/>
    </row>
    <row r="692" spans="1:57" s="82" customFormat="1" ht="16.5">
      <c r="A692" s="140"/>
      <c r="B692" s="79"/>
      <c r="C692" s="78"/>
      <c r="D692" s="80"/>
      <c r="E692" s="145"/>
      <c r="F692" s="145"/>
      <c r="G692" s="145"/>
      <c r="H692" s="145"/>
      <c r="I692" s="145"/>
      <c r="J692" s="145"/>
      <c r="K692" s="148"/>
      <c r="L692" s="81"/>
      <c r="M692" s="83"/>
      <c r="N692" s="83"/>
      <c r="O692" s="83"/>
      <c r="P692" s="83"/>
      <c r="Q692" s="83"/>
      <c r="R692" s="83"/>
      <c r="S692" s="83"/>
      <c r="T692" s="83"/>
      <c r="U692" s="83"/>
      <c r="V692" s="83"/>
      <c r="W692" s="83"/>
      <c r="X692" s="83"/>
      <c r="Y692" s="83"/>
      <c r="Z692" s="83"/>
      <c r="AA692" s="83"/>
      <c r="AB692" s="83"/>
      <c r="AC692" s="83"/>
      <c r="AD692" s="83"/>
      <c r="AE692" s="83"/>
      <c r="AF692" s="83"/>
      <c r="AG692" s="83"/>
      <c r="AH692" s="83"/>
      <c r="AI692" s="83"/>
      <c r="AJ692" s="83"/>
      <c r="AK692" s="83"/>
      <c r="AL692" s="83"/>
      <c r="AM692" s="83"/>
      <c r="AN692" s="83"/>
      <c r="AO692" s="83"/>
      <c r="AP692" s="83"/>
      <c r="AQ692" s="83"/>
      <c r="AR692" s="83"/>
      <c r="AS692" s="83"/>
      <c r="AT692" s="83"/>
      <c r="AU692" s="83"/>
      <c r="AV692" s="83"/>
      <c r="AW692" s="83"/>
      <c r="AX692" s="83"/>
      <c r="AY692" s="83"/>
      <c r="AZ692" s="83"/>
      <c r="BA692" s="83"/>
      <c r="BB692" s="83"/>
      <c r="BC692" s="83"/>
      <c r="BD692" s="83"/>
      <c r="BE692" s="83"/>
    </row>
    <row r="693" spans="1:57" s="82" customFormat="1" ht="16.5">
      <c r="A693" s="140"/>
      <c r="B693" s="79"/>
      <c r="C693" s="78"/>
      <c r="D693" s="80"/>
      <c r="E693" s="145"/>
      <c r="F693" s="145"/>
      <c r="G693" s="145"/>
      <c r="H693" s="145"/>
      <c r="I693" s="145"/>
      <c r="J693" s="145"/>
      <c r="K693" s="148"/>
      <c r="L693" s="81"/>
      <c r="M693" s="83"/>
      <c r="N693" s="83"/>
      <c r="O693" s="83"/>
      <c r="P693" s="83"/>
      <c r="Q693" s="83"/>
      <c r="R693" s="83"/>
      <c r="S693" s="83"/>
      <c r="T693" s="83"/>
      <c r="U693" s="83"/>
      <c r="V693" s="83"/>
      <c r="W693" s="83"/>
      <c r="X693" s="83"/>
      <c r="Y693" s="83"/>
      <c r="Z693" s="83"/>
      <c r="AA693" s="83"/>
      <c r="AB693" s="83"/>
      <c r="AC693" s="83"/>
      <c r="AD693" s="83"/>
      <c r="AE693" s="83"/>
      <c r="AF693" s="83"/>
      <c r="AG693" s="83"/>
      <c r="AH693" s="83"/>
      <c r="AI693" s="83"/>
      <c r="AJ693" s="83"/>
      <c r="AK693" s="83"/>
      <c r="AL693" s="83"/>
      <c r="AM693" s="83"/>
      <c r="AN693" s="83"/>
      <c r="AO693" s="83"/>
      <c r="AP693" s="83"/>
      <c r="AQ693" s="83"/>
      <c r="AR693" s="83"/>
      <c r="AS693" s="83"/>
      <c r="AT693" s="83"/>
      <c r="AU693" s="83"/>
      <c r="AV693" s="83"/>
      <c r="AW693" s="83"/>
      <c r="AX693" s="83"/>
      <c r="AY693" s="83"/>
      <c r="AZ693" s="83"/>
      <c r="BA693" s="83"/>
      <c r="BB693" s="83"/>
      <c r="BC693" s="83"/>
      <c r="BD693" s="83"/>
      <c r="BE693" s="83"/>
    </row>
    <row r="694" spans="1:57" s="82" customFormat="1" ht="16.5">
      <c r="A694" s="140"/>
      <c r="B694" s="79"/>
      <c r="C694" s="78"/>
      <c r="D694" s="80"/>
      <c r="E694" s="145"/>
      <c r="F694" s="145"/>
      <c r="G694" s="145"/>
      <c r="H694" s="145"/>
      <c r="I694" s="145"/>
      <c r="J694" s="145"/>
      <c r="K694" s="148"/>
      <c r="L694" s="81"/>
      <c r="M694" s="83"/>
      <c r="N694" s="83"/>
      <c r="O694" s="83"/>
      <c r="P694" s="83"/>
      <c r="Q694" s="83"/>
      <c r="R694" s="83"/>
      <c r="S694" s="83"/>
      <c r="T694" s="83"/>
      <c r="U694" s="83"/>
      <c r="V694" s="83"/>
      <c r="W694" s="83"/>
      <c r="X694" s="83"/>
      <c r="Y694" s="83"/>
      <c r="Z694" s="83"/>
      <c r="AA694" s="83"/>
      <c r="AB694" s="83"/>
      <c r="AC694" s="83"/>
      <c r="AD694" s="83"/>
      <c r="AE694" s="83"/>
      <c r="AF694" s="83"/>
      <c r="AG694" s="83"/>
      <c r="AH694" s="83"/>
      <c r="AI694" s="83"/>
      <c r="AJ694" s="83"/>
      <c r="AK694" s="83"/>
      <c r="AL694" s="83"/>
      <c r="AM694" s="83"/>
      <c r="AN694" s="83"/>
      <c r="AO694" s="83"/>
      <c r="AP694" s="83"/>
      <c r="AQ694" s="83"/>
      <c r="AR694" s="83"/>
      <c r="AS694" s="83"/>
      <c r="AT694" s="83"/>
      <c r="AU694" s="83"/>
      <c r="AV694" s="83"/>
      <c r="AW694" s="83"/>
      <c r="AX694" s="83"/>
      <c r="AY694" s="83"/>
      <c r="AZ694" s="83"/>
      <c r="BA694" s="83"/>
      <c r="BB694" s="83"/>
      <c r="BC694" s="83"/>
      <c r="BD694" s="83"/>
      <c r="BE694" s="83"/>
    </row>
    <row r="695" spans="1:57" s="82" customFormat="1" ht="16.5">
      <c r="A695" s="140"/>
      <c r="B695" s="79"/>
      <c r="C695" s="78"/>
      <c r="D695" s="80"/>
      <c r="E695" s="145"/>
      <c r="F695" s="145"/>
      <c r="G695" s="145"/>
      <c r="H695" s="145"/>
      <c r="I695" s="145"/>
      <c r="J695" s="145"/>
      <c r="K695" s="148"/>
      <c r="L695" s="81"/>
      <c r="M695" s="83"/>
      <c r="N695" s="83"/>
      <c r="O695" s="83"/>
      <c r="P695" s="83"/>
      <c r="Q695" s="83"/>
      <c r="R695" s="83"/>
      <c r="S695" s="83"/>
      <c r="T695" s="83"/>
      <c r="U695" s="83"/>
      <c r="V695" s="83"/>
      <c r="W695" s="83"/>
      <c r="X695" s="83"/>
      <c r="Y695" s="83"/>
      <c r="Z695" s="83"/>
      <c r="AA695" s="83"/>
      <c r="AB695" s="83"/>
      <c r="AC695" s="83"/>
      <c r="AD695" s="83"/>
      <c r="AE695" s="83"/>
      <c r="AF695" s="83"/>
      <c r="AG695" s="83"/>
      <c r="AH695" s="83"/>
      <c r="AI695" s="83"/>
      <c r="AJ695" s="83"/>
      <c r="AK695" s="83"/>
      <c r="AL695" s="83"/>
      <c r="AM695" s="83"/>
      <c r="AN695" s="83"/>
      <c r="AO695" s="83"/>
      <c r="AP695" s="83"/>
      <c r="AQ695" s="83"/>
      <c r="AR695" s="83"/>
      <c r="AS695" s="83"/>
      <c r="AT695" s="83"/>
      <c r="AU695" s="83"/>
      <c r="AV695" s="83"/>
      <c r="AW695" s="83"/>
      <c r="AX695" s="83"/>
      <c r="AY695" s="83"/>
      <c r="AZ695" s="83"/>
      <c r="BA695" s="83"/>
      <c r="BB695" s="83"/>
      <c r="BC695" s="83"/>
      <c r="BD695" s="83"/>
      <c r="BE695" s="83"/>
    </row>
    <row r="696" spans="1:57" s="82" customFormat="1" ht="16.5">
      <c r="A696" s="140"/>
      <c r="B696" s="79"/>
      <c r="C696" s="78"/>
      <c r="D696" s="80"/>
      <c r="E696" s="145"/>
      <c r="F696" s="145"/>
      <c r="G696" s="145"/>
      <c r="H696" s="145"/>
      <c r="I696" s="145"/>
      <c r="J696" s="145"/>
      <c r="K696" s="148"/>
      <c r="L696" s="81"/>
      <c r="M696" s="83"/>
      <c r="N696" s="83"/>
      <c r="O696" s="83"/>
      <c r="P696" s="83"/>
      <c r="Q696" s="83"/>
      <c r="R696" s="83"/>
      <c r="S696" s="83"/>
      <c r="T696" s="83"/>
      <c r="U696" s="83"/>
      <c r="V696" s="83"/>
      <c r="W696" s="83"/>
      <c r="X696" s="83"/>
      <c r="Y696" s="83"/>
      <c r="Z696" s="83"/>
      <c r="AA696" s="83"/>
      <c r="AB696" s="83"/>
      <c r="AC696" s="83"/>
      <c r="AD696" s="83"/>
      <c r="AE696" s="83"/>
      <c r="AF696" s="83"/>
      <c r="AG696" s="83"/>
      <c r="AH696" s="83"/>
      <c r="AI696" s="83"/>
      <c r="AJ696" s="83"/>
      <c r="AK696" s="83"/>
      <c r="AL696" s="83"/>
      <c r="AM696" s="83"/>
      <c r="AN696" s="83"/>
      <c r="AO696" s="83"/>
      <c r="AP696" s="83"/>
      <c r="AQ696" s="83"/>
      <c r="AR696" s="83"/>
      <c r="AS696" s="83"/>
      <c r="AT696" s="83"/>
      <c r="AU696" s="83"/>
      <c r="AV696" s="83"/>
      <c r="AW696" s="83"/>
      <c r="AX696" s="83"/>
      <c r="AY696" s="83"/>
      <c r="AZ696" s="83"/>
      <c r="BA696" s="83"/>
      <c r="BB696" s="83"/>
      <c r="BC696" s="83"/>
      <c r="BD696" s="83"/>
      <c r="BE696" s="83"/>
    </row>
    <row r="697" spans="1:57" s="82" customFormat="1" ht="16.5">
      <c r="A697" s="140"/>
      <c r="B697" s="79"/>
      <c r="C697" s="78"/>
      <c r="D697" s="80"/>
      <c r="E697" s="145"/>
      <c r="F697" s="145"/>
      <c r="G697" s="145"/>
      <c r="H697" s="145"/>
      <c r="I697" s="145"/>
      <c r="J697" s="145"/>
      <c r="K697" s="148"/>
      <c r="L697" s="81"/>
      <c r="M697" s="83"/>
      <c r="N697" s="83"/>
      <c r="O697" s="83"/>
      <c r="P697" s="83"/>
      <c r="Q697" s="83"/>
      <c r="R697" s="83"/>
      <c r="S697" s="83"/>
      <c r="T697" s="83"/>
      <c r="U697" s="83"/>
      <c r="V697" s="83"/>
      <c r="W697" s="83"/>
      <c r="X697" s="83"/>
      <c r="Y697" s="83"/>
      <c r="Z697" s="83"/>
      <c r="AA697" s="83"/>
      <c r="AB697" s="83"/>
      <c r="AC697" s="83"/>
      <c r="AD697" s="83"/>
      <c r="AE697" s="83"/>
      <c r="AF697" s="83"/>
      <c r="AG697" s="83"/>
      <c r="AH697" s="83"/>
      <c r="AI697" s="83"/>
      <c r="AJ697" s="83"/>
      <c r="AK697" s="83"/>
      <c r="AL697" s="83"/>
      <c r="AM697" s="83"/>
      <c r="AN697" s="83"/>
      <c r="AO697" s="83"/>
      <c r="AP697" s="83"/>
      <c r="AQ697" s="83"/>
      <c r="AR697" s="83"/>
      <c r="AS697" s="83"/>
      <c r="AT697" s="83"/>
      <c r="AU697" s="83"/>
      <c r="AV697" s="83"/>
      <c r="AW697" s="83"/>
      <c r="AX697" s="83"/>
      <c r="AY697" s="83"/>
      <c r="AZ697" s="83"/>
      <c r="BA697" s="83"/>
      <c r="BB697" s="83"/>
      <c r="BC697" s="83"/>
      <c r="BD697" s="83"/>
      <c r="BE697" s="83"/>
    </row>
    <row r="698" spans="1:57" s="82" customFormat="1" ht="16.5">
      <c r="A698" s="140"/>
      <c r="B698" s="79"/>
      <c r="C698" s="78"/>
      <c r="D698" s="80"/>
      <c r="E698" s="145"/>
      <c r="F698" s="145"/>
      <c r="G698" s="145"/>
      <c r="H698" s="145"/>
      <c r="I698" s="145"/>
      <c r="J698" s="145"/>
      <c r="K698" s="148"/>
      <c r="L698" s="81"/>
      <c r="M698" s="83"/>
      <c r="N698" s="83"/>
      <c r="O698" s="83"/>
      <c r="P698" s="83"/>
      <c r="Q698" s="83"/>
      <c r="R698" s="83"/>
      <c r="S698" s="83"/>
      <c r="T698" s="83"/>
      <c r="U698" s="83"/>
      <c r="V698" s="83"/>
      <c r="W698" s="83"/>
      <c r="X698" s="83"/>
      <c r="Y698" s="83"/>
      <c r="Z698" s="83"/>
      <c r="AA698" s="83"/>
      <c r="AB698" s="83"/>
      <c r="AC698" s="83"/>
      <c r="AD698" s="83"/>
      <c r="AE698" s="83"/>
      <c r="AF698" s="83"/>
      <c r="AG698" s="83"/>
      <c r="AH698" s="83"/>
      <c r="AI698" s="83"/>
      <c r="AJ698" s="83"/>
      <c r="AK698" s="83"/>
      <c r="AL698" s="83"/>
      <c r="AM698" s="83"/>
      <c r="AN698" s="83"/>
      <c r="AO698" s="83"/>
      <c r="AP698" s="83"/>
      <c r="AQ698" s="83"/>
      <c r="AR698" s="83"/>
      <c r="AS698" s="83"/>
      <c r="AT698" s="83"/>
      <c r="AU698" s="83"/>
      <c r="AV698" s="83"/>
      <c r="AW698" s="83"/>
      <c r="AX698" s="83"/>
      <c r="AY698" s="83"/>
      <c r="AZ698" s="83"/>
      <c r="BA698" s="83"/>
      <c r="BB698" s="83"/>
      <c r="BC698" s="83"/>
      <c r="BD698" s="83"/>
      <c r="BE698" s="83"/>
    </row>
    <row r="699" spans="1:57" s="82" customFormat="1" ht="16.5">
      <c r="A699" s="140"/>
      <c r="B699" s="79"/>
      <c r="C699" s="78"/>
      <c r="D699" s="80"/>
      <c r="E699" s="145"/>
      <c r="F699" s="145"/>
      <c r="G699" s="145"/>
      <c r="H699" s="145"/>
      <c r="I699" s="145"/>
      <c r="J699" s="145"/>
      <c r="K699" s="148"/>
      <c r="L699" s="81"/>
      <c r="M699" s="83"/>
      <c r="N699" s="83"/>
      <c r="O699" s="83"/>
      <c r="P699" s="83"/>
      <c r="Q699" s="83"/>
      <c r="R699" s="83"/>
      <c r="S699" s="83"/>
      <c r="T699" s="83"/>
      <c r="U699" s="83"/>
      <c r="V699" s="83"/>
      <c r="W699" s="83"/>
      <c r="X699" s="83"/>
      <c r="Y699" s="83"/>
      <c r="Z699" s="83"/>
      <c r="AA699" s="83"/>
      <c r="AB699" s="83"/>
      <c r="AC699" s="83"/>
      <c r="AD699" s="83"/>
      <c r="AE699" s="83"/>
      <c r="AF699" s="83"/>
      <c r="AG699" s="83"/>
      <c r="AH699" s="83"/>
      <c r="AI699" s="83"/>
      <c r="AJ699" s="83"/>
      <c r="AK699" s="83"/>
      <c r="AL699" s="83"/>
      <c r="AM699" s="83"/>
      <c r="AN699" s="83"/>
      <c r="AO699" s="83"/>
      <c r="AP699" s="83"/>
      <c r="AQ699" s="83"/>
      <c r="AR699" s="83"/>
      <c r="AS699" s="83"/>
      <c r="AT699" s="83"/>
      <c r="AU699" s="83"/>
      <c r="AV699" s="83"/>
      <c r="AW699" s="83"/>
      <c r="AX699" s="83"/>
      <c r="AY699" s="83"/>
      <c r="AZ699" s="83"/>
      <c r="BA699" s="83"/>
      <c r="BB699" s="83"/>
      <c r="BC699" s="83"/>
      <c r="BD699" s="83"/>
      <c r="BE699" s="83"/>
    </row>
    <row r="700" spans="1:57" s="82" customFormat="1" ht="16.5">
      <c r="A700" s="140"/>
      <c r="B700" s="79"/>
      <c r="C700" s="78"/>
      <c r="D700" s="80"/>
      <c r="E700" s="145"/>
      <c r="F700" s="145"/>
      <c r="G700" s="145"/>
      <c r="H700" s="145"/>
      <c r="I700" s="145"/>
      <c r="J700" s="145"/>
      <c r="K700" s="148"/>
      <c r="L700" s="81"/>
      <c r="M700" s="83"/>
      <c r="N700" s="83"/>
      <c r="O700" s="83"/>
      <c r="P700" s="83"/>
      <c r="Q700" s="83"/>
      <c r="R700" s="83"/>
      <c r="S700" s="83"/>
      <c r="T700" s="83"/>
      <c r="U700" s="83"/>
      <c r="V700" s="83"/>
      <c r="W700" s="83"/>
      <c r="X700" s="83"/>
      <c r="Y700" s="83"/>
      <c r="Z700" s="83"/>
      <c r="AA700" s="83"/>
      <c r="AB700" s="83"/>
      <c r="AC700" s="83"/>
      <c r="AD700" s="83"/>
      <c r="AE700" s="83"/>
      <c r="AF700" s="83"/>
      <c r="AG700" s="83"/>
      <c r="AH700" s="83"/>
      <c r="AI700" s="83"/>
      <c r="AJ700" s="83"/>
      <c r="AK700" s="83"/>
      <c r="AL700" s="83"/>
      <c r="AM700" s="83"/>
      <c r="AN700" s="83"/>
      <c r="AO700" s="83"/>
      <c r="AP700" s="83"/>
      <c r="AQ700" s="83"/>
      <c r="AR700" s="83"/>
      <c r="AS700" s="83"/>
      <c r="AT700" s="83"/>
      <c r="AU700" s="83"/>
      <c r="AV700" s="83"/>
      <c r="AW700" s="83"/>
      <c r="AX700" s="83"/>
      <c r="AY700" s="83"/>
      <c r="AZ700" s="83"/>
      <c r="BA700" s="83"/>
      <c r="BB700" s="83"/>
      <c r="BC700" s="83"/>
      <c r="BD700" s="83"/>
      <c r="BE700" s="83"/>
    </row>
    <row r="701" spans="1:57" s="82" customFormat="1" ht="16.5">
      <c r="A701" s="140"/>
      <c r="B701" s="79"/>
      <c r="C701" s="78"/>
      <c r="D701" s="80"/>
      <c r="E701" s="145"/>
      <c r="F701" s="145"/>
      <c r="G701" s="145"/>
      <c r="H701" s="145"/>
      <c r="I701" s="145"/>
      <c r="J701" s="145"/>
      <c r="K701" s="148"/>
      <c r="L701" s="81"/>
      <c r="M701" s="83"/>
      <c r="N701" s="83"/>
      <c r="O701" s="83"/>
      <c r="P701" s="83"/>
      <c r="Q701" s="83"/>
      <c r="R701" s="83"/>
      <c r="S701" s="83"/>
      <c r="T701" s="83"/>
      <c r="U701" s="83"/>
      <c r="V701" s="83"/>
      <c r="W701" s="83"/>
      <c r="X701" s="83"/>
      <c r="Y701" s="83"/>
      <c r="Z701" s="83"/>
      <c r="AA701" s="83"/>
      <c r="AB701" s="83"/>
      <c r="AC701" s="83"/>
      <c r="AD701" s="83"/>
      <c r="AE701" s="83"/>
      <c r="AF701" s="83"/>
      <c r="AG701" s="83"/>
      <c r="AH701" s="83"/>
      <c r="AI701" s="83"/>
      <c r="AJ701" s="83"/>
      <c r="AK701" s="83"/>
      <c r="AL701" s="83"/>
      <c r="AM701" s="83"/>
      <c r="AN701" s="83"/>
      <c r="AO701" s="83"/>
      <c r="AP701" s="83"/>
      <c r="AQ701" s="83"/>
      <c r="AR701" s="83"/>
      <c r="AS701" s="83"/>
      <c r="AT701" s="83"/>
      <c r="AU701" s="83"/>
      <c r="AV701" s="83"/>
      <c r="AW701" s="83"/>
      <c r="AX701" s="83"/>
      <c r="AY701" s="83"/>
      <c r="AZ701" s="83"/>
      <c r="BA701" s="83"/>
      <c r="BB701" s="83"/>
      <c r="BC701" s="83"/>
      <c r="BD701" s="83"/>
      <c r="BE701" s="83"/>
    </row>
    <row r="702" spans="1:57" s="82" customFormat="1" ht="16.5">
      <c r="A702" s="140"/>
      <c r="B702" s="79"/>
      <c r="C702" s="78"/>
      <c r="D702" s="80"/>
      <c r="E702" s="145"/>
      <c r="F702" s="145"/>
      <c r="G702" s="145"/>
      <c r="H702" s="145"/>
      <c r="I702" s="145"/>
      <c r="J702" s="145"/>
      <c r="K702" s="148"/>
      <c r="L702" s="81"/>
      <c r="M702" s="83"/>
      <c r="N702" s="83"/>
      <c r="O702" s="83"/>
      <c r="P702" s="83"/>
      <c r="Q702" s="83"/>
      <c r="R702" s="83"/>
      <c r="S702" s="83"/>
      <c r="T702" s="83"/>
      <c r="U702" s="83"/>
      <c r="V702" s="83"/>
      <c r="W702" s="83"/>
      <c r="X702" s="83"/>
      <c r="Y702" s="83"/>
      <c r="Z702" s="83"/>
      <c r="AA702" s="83"/>
      <c r="AB702" s="83"/>
      <c r="AC702" s="83"/>
      <c r="AD702" s="83"/>
      <c r="AE702" s="83"/>
      <c r="AF702" s="83"/>
      <c r="AG702" s="83"/>
      <c r="AH702" s="83"/>
      <c r="AI702" s="83"/>
      <c r="AJ702" s="83"/>
      <c r="AK702" s="83"/>
      <c r="AL702" s="83"/>
      <c r="AM702" s="83"/>
      <c r="AN702" s="83"/>
      <c r="AO702" s="83"/>
      <c r="AP702" s="83"/>
      <c r="AQ702" s="83"/>
      <c r="AR702" s="83"/>
      <c r="AS702" s="83"/>
      <c r="AT702" s="83"/>
      <c r="AU702" s="83"/>
      <c r="AV702" s="83"/>
      <c r="AW702" s="83"/>
      <c r="AX702" s="83"/>
      <c r="AY702" s="83"/>
      <c r="AZ702" s="83"/>
      <c r="BA702" s="83"/>
      <c r="BB702" s="83"/>
      <c r="BC702" s="83"/>
      <c r="BD702" s="83"/>
      <c r="BE702" s="83"/>
    </row>
    <row r="703" spans="1:57" s="82" customFormat="1" ht="16.5">
      <c r="A703" s="140"/>
      <c r="B703" s="79"/>
      <c r="C703" s="78"/>
      <c r="D703" s="80"/>
      <c r="E703" s="145"/>
      <c r="F703" s="145"/>
      <c r="G703" s="145"/>
      <c r="H703" s="145"/>
      <c r="I703" s="145"/>
      <c r="J703" s="145"/>
      <c r="K703" s="148"/>
      <c r="L703" s="81"/>
      <c r="M703" s="83"/>
      <c r="N703" s="83"/>
      <c r="O703" s="83"/>
      <c r="P703" s="83"/>
      <c r="Q703" s="83"/>
      <c r="R703" s="83"/>
      <c r="S703" s="83"/>
      <c r="T703" s="83"/>
      <c r="U703" s="83"/>
      <c r="V703" s="83"/>
      <c r="W703" s="83"/>
      <c r="X703" s="83"/>
      <c r="Y703" s="83"/>
      <c r="Z703" s="83"/>
      <c r="AA703" s="83"/>
      <c r="AB703" s="83"/>
      <c r="AC703" s="83"/>
      <c r="AD703" s="83"/>
      <c r="AE703" s="83"/>
      <c r="AF703" s="83"/>
      <c r="AG703" s="83"/>
      <c r="AH703" s="83"/>
      <c r="AI703" s="83"/>
      <c r="AJ703" s="83"/>
      <c r="AK703" s="83"/>
      <c r="AL703" s="83"/>
      <c r="AM703" s="83"/>
      <c r="AN703" s="83"/>
      <c r="AO703" s="83"/>
      <c r="AP703" s="83"/>
      <c r="AQ703" s="83"/>
      <c r="AR703" s="83"/>
      <c r="AS703" s="83"/>
      <c r="AT703" s="83"/>
      <c r="AU703" s="83"/>
      <c r="AV703" s="83"/>
      <c r="AW703" s="83"/>
      <c r="AX703" s="83"/>
      <c r="AY703" s="83"/>
      <c r="AZ703" s="83"/>
      <c r="BA703" s="83"/>
      <c r="BB703" s="83"/>
      <c r="BC703" s="83"/>
      <c r="BD703" s="83"/>
      <c r="BE703" s="83"/>
    </row>
    <row r="704" spans="1:57" s="82" customFormat="1" ht="16.5">
      <c r="A704" s="140"/>
      <c r="B704" s="79"/>
      <c r="C704" s="78"/>
      <c r="D704" s="80"/>
      <c r="E704" s="145"/>
      <c r="F704" s="145"/>
      <c r="G704" s="145"/>
      <c r="H704" s="145"/>
      <c r="I704" s="145"/>
      <c r="J704" s="145"/>
      <c r="K704" s="148"/>
      <c r="L704" s="81"/>
      <c r="M704" s="83"/>
      <c r="N704" s="83"/>
      <c r="O704" s="83"/>
      <c r="P704" s="83"/>
      <c r="Q704" s="83"/>
      <c r="R704" s="83"/>
      <c r="S704" s="83"/>
      <c r="T704" s="83"/>
      <c r="U704" s="83"/>
      <c r="V704" s="83"/>
      <c r="W704" s="83"/>
      <c r="X704" s="83"/>
      <c r="Y704" s="83"/>
      <c r="Z704" s="83"/>
      <c r="AA704" s="83"/>
      <c r="AB704" s="83"/>
      <c r="AC704" s="83"/>
      <c r="AD704" s="83"/>
      <c r="AE704" s="83"/>
      <c r="AF704" s="83"/>
      <c r="AG704" s="83"/>
      <c r="AH704" s="83"/>
      <c r="AI704" s="83"/>
      <c r="AJ704" s="83"/>
      <c r="AK704" s="83"/>
      <c r="AL704" s="83"/>
      <c r="AM704" s="83"/>
      <c r="AN704" s="83"/>
      <c r="AO704" s="83"/>
      <c r="AP704" s="83"/>
      <c r="AQ704" s="83"/>
      <c r="AR704" s="83"/>
      <c r="AS704" s="83"/>
      <c r="AT704" s="83"/>
      <c r="AU704" s="83"/>
      <c r="AV704" s="83"/>
      <c r="AW704" s="83"/>
      <c r="AX704" s="83"/>
      <c r="AY704" s="83"/>
      <c r="AZ704" s="83"/>
      <c r="BA704" s="83"/>
      <c r="BB704" s="83"/>
      <c r="BC704" s="83"/>
      <c r="BD704" s="83"/>
      <c r="BE704" s="83"/>
    </row>
    <row r="705" spans="1:57" s="82" customFormat="1" ht="16.5">
      <c r="A705" s="140"/>
      <c r="B705" s="79"/>
      <c r="C705" s="78"/>
      <c r="D705" s="80"/>
      <c r="E705" s="145"/>
      <c r="F705" s="145"/>
      <c r="G705" s="145"/>
      <c r="H705" s="145"/>
      <c r="I705" s="145"/>
      <c r="J705" s="145"/>
      <c r="K705" s="148"/>
      <c r="L705" s="81"/>
      <c r="M705" s="83"/>
      <c r="N705" s="83"/>
      <c r="O705" s="83"/>
      <c r="P705" s="83"/>
      <c r="Q705" s="83"/>
      <c r="R705" s="83"/>
      <c r="S705" s="83"/>
      <c r="T705" s="83"/>
      <c r="U705" s="83"/>
      <c r="V705" s="83"/>
      <c r="W705" s="83"/>
      <c r="X705" s="83"/>
      <c r="Y705" s="83"/>
      <c r="Z705" s="83"/>
      <c r="AA705" s="83"/>
      <c r="AB705" s="83"/>
      <c r="AC705" s="83"/>
      <c r="AD705" s="83"/>
      <c r="AE705" s="83"/>
      <c r="AF705" s="83"/>
      <c r="AG705" s="83"/>
      <c r="AH705" s="83"/>
      <c r="AI705" s="83"/>
      <c r="AJ705" s="83"/>
      <c r="AK705" s="83"/>
      <c r="AL705" s="83"/>
      <c r="AM705" s="83"/>
      <c r="AN705" s="83"/>
      <c r="AO705" s="83"/>
      <c r="AP705" s="83"/>
      <c r="AQ705" s="83"/>
      <c r="AR705" s="83"/>
      <c r="AS705" s="83"/>
      <c r="AT705" s="83"/>
      <c r="AU705" s="83"/>
      <c r="AV705" s="83"/>
      <c r="AW705" s="83"/>
      <c r="AX705" s="83"/>
      <c r="AY705" s="83"/>
      <c r="AZ705" s="83"/>
      <c r="BA705" s="83"/>
      <c r="BB705" s="83"/>
      <c r="BC705" s="83"/>
      <c r="BD705" s="83"/>
      <c r="BE705" s="83"/>
    </row>
    <row r="706" spans="1:57" s="82" customFormat="1" ht="16.5">
      <c r="A706" s="140"/>
      <c r="B706" s="79"/>
      <c r="C706" s="78"/>
      <c r="D706" s="80"/>
      <c r="E706" s="145"/>
      <c r="F706" s="145"/>
      <c r="G706" s="145"/>
      <c r="H706" s="145"/>
      <c r="I706" s="145"/>
      <c r="J706" s="145"/>
      <c r="K706" s="148"/>
      <c r="L706" s="81"/>
      <c r="M706" s="83"/>
      <c r="N706" s="83"/>
      <c r="O706" s="83"/>
      <c r="P706" s="83"/>
      <c r="Q706" s="83"/>
      <c r="R706" s="83"/>
      <c r="S706" s="83"/>
      <c r="T706" s="83"/>
      <c r="U706" s="83"/>
      <c r="V706" s="83"/>
      <c r="W706" s="83"/>
      <c r="X706" s="83"/>
      <c r="Y706" s="83"/>
      <c r="Z706" s="83"/>
      <c r="AA706" s="83"/>
      <c r="AB706" s="83"/>
      <c r="AC706" s="83"/>
      <c r="AD706" s="83"/>
      <c r="AE706" s="83"/>
      <c r="AF706" s="83"/>
      <c r="AG706" s="83"/>
      <c r="AH706" s="83"/>
      <c r="AI706" s="83"/>
      <c r="AJ706" s="83"/>
      <c r="AK706" s="83"/>
      <c r="AL706" s="83"/>
      <c r="AM706" s="83"/>
      <c r="AN706" s="83"/>
      <c r="AO706" s="83"/>
      <c r="AP706" s="83"/>
      <c r="AQ706" s="83"/>
      <c r="AR706" s="83"/>
      <c r="AS706" s="83"/>
      <c r="AT706" s="83"/>
      <c r="AU706" s="83"/>
      <c r="AV706" s="83"/>
      <c r="AW706" s="83"/>
      <c r="AX706" s="83"/>
      <c r="AY706" s="83"/>
      <c r="AZ706" s="83"/>
      <c r="BA706" s="83"/>
      <c r="BB706" s="83"/>
      <c r="BC706" s="83"/>
      <c r="BD706" s="83"/>
      <c r="BE706" s="83"/>
    </row>
    <row r="707" spans="1:57" s="82" customFormat="1" ht="16.5">
      <c r="A707" s="140"/>
      <c r="B707" s="79"/>
      <c r="C707" s="78"/>
      <c r="D707" s="80"/>
      <c r="E707" s="145"/>
      <c r="F707" s="145"/>
      <c r="G707" s="145"/>
      <c r="H707" s="145"/>
      <c r="I707" s="145"/>
      <c r="J707" s="145"/>
      <c r="K707" s="148"/>
      <c r="L707" s="81"/>
      <c r="M707" s="83"/>
      <c r="N707" s="83"/>
      <c r="O707" s="83"/>
      <c r="P707" s="83"/>
      <c r="Q707" s="83"/>
      <c r="R707" s="83"/>
      <c r="S707" s="83"/>
      <c r="T707" s="83"/>
      <c r="U707" s="83"/>
      <c r="V707" s="83"/>
      <c r="W707" s="83"/>
      <c r="X707" s="83"/>
      <c r="Y707" s="83"/>
      <c r="Z707" s="83"/>
      <c r="AA707" s="83"/>
      <c r="AB707" s="83"/>
      <c r="AC707" s="83"/>
      <c r="AD707" s="83"/>
      <c r="AE707" s="83"/>
      <c r="AF707" s="83"/>
      <c r="AG707" s="83"/>
      <c r="AH707" s="83"/>
      <c r="AI707" s="83"/>
      <c r="AJ707" s="83"/>
      <c r="AK707" s="83"/>
      <c r="AL707" s="83"/>
      <c r="AM707" s="83"/>
      <c r="AN707" s="83"/>
      <c r="AO707" s="83"/>
      <c r="AP707" s="83"/>
      <c r="AQ707" s="83"/>
      <c r="AR707" s="83"/>
      <c r="AS707" s="83"/>
      <c r="AT707" s="83"/>
      <c r="AU707" s="83"/>
      <c r="AV707" s="83"/>
      <c r="AW707" s="83"/>
      <c r="AX707" s="83"/>
      <c r="AY707" s="83"/>
      <c r="AZ707" s="83"/>
      <c r="BA707" s="83"/>
      <c r="BB707" s="83"/>
      <c r="BC707" s="83"/>
      <c r="BD707" s="83"/>
      <c r="BE707" s="83"/>
    </row>
    <row r="708" spans="1:57" s="82" customFormat="1" ht="16.5">
      <c r="A708" s="140"/>
      <c r="B708" s="79"/>
      <c r="C708" s="78"/>
      <c r="D708" s="80"/>
      <c r="E708" s="145"/>
      <c r="F708" s="145"/>
      <c r="G708" s="145"/>
      <c r="H708" s="145"/>
      <c r="I708" s="145"/>
      <c r="J708" s="145"/>
      <c r="K708" s="148"/>
      <c r="L708" s="81"/>
      <c r="M708" s="83"/>
      <c r="N708" s="83"/>
      <c r="O708" s="83"/>
      <c r="P708" s="83"/>
      <c r="Q708" s="83"/>
      <c r="R708" s="83"/>
      <c r="S708" s="83"/>
      <c r="T708" s="83"/>
      <c r="U708" s="83"/>
      <c r="V708" s="83"/>
      <c r="W708" s="83"/>
      <c r="X708" s="83"/>
      <c r="Y708" s="83"/>
      <c r="Z708" s="83"/>
      <c r="AA708" s="83"/>
      <c r="AB708" s="83"/>
      <c r="AC708" s="83"/>
      <c r="AD708" s="83"/>
      <c r="AE708" s="83"/>
      <c r="AF708" s="83"/>
      <c r="AG708" s="83"/>
      <c r="AH708" s="83"/>
      <c r="AI708" s="83"/>
      <c r="AJ708" s="83"/>
      <c r="AK708" s="83"/>
      <c r="AL708" s="83"/>
      <c r="AM708" s="83"/>
      <c r="AN708" s="83"/>
      <c r="AO708" s="83"/>
      <c r="AP708" s="83"/>
      <c r="AQ708" s="83"/>
      <c r="AR708" s="83"/>
      <c r="AS708" s="83"/>
      <c r="AT708" s="83"/>
      <c r="AU708" s="83"/>
      <c r="AV708" s="83"/>
      <c r="AW708" s="83"/>
      <c r="AX708" s="83"/>
      <c r="AY708" s="83"/>
      <c r="AZ708" s="83"/>
      <c r="BA708" s="83"/>
      <c r="BB708" s="83"/>
      <c r="BC708" s="83"/>
      <c r="BD708" s="83"/>
      <c r="BE708" s="83"/>
    </row>
    <row r="709" spans="1:57" s="82" customFormat="1" ht="16.5">
      <c r="A709" s="140"/>
      <c r="B709" s="79"/>
      <c r="C709" s="78"/>
      <c r="D709" s="80"/>
      <c r="E709" s="145"/>
      <c r="F709" s="145"/>
      <c r="G709" s="145"/>
      <c r="H709" s="145"/>
      <c r="I709" s="145"/>
      <c r="J709" s="145"/>
      <c r="K709" s="148"/>
      <c r="L709" s="81"/>
      <c r="M709" s="83"/>
      <c r="N709" s="83"/>
      <c r="O709" s="83"/>
      <c r="P709" s="83"/>
      <c r="Q709" s="83"/>
      <c r="R709" s="83"/>
      <c r="S709" s="83"/>
      <c r="T709" s="83"/>
      <c r="U709" s="83"/>
      <c r="V709" s="83"/>
      <c r="W709" s="83"/>
      <c r="X709" s="83"/>
      <c r="Y709" s="83"/>
      <c r="Z709" s="83"/>
      <c r="AA709" s="83"/>
      <c r="AB709" s="83"/>
      <c r="AC709" s="83"/>
      <c r="AD709" s="83"/>
      <c r="AE709" s="83"/>
      <c r="AF709" s="83"/>
      <c r="AG709" s="83"/>
      <c r="AH709" s="83"/>
      <c r="AI709" s="83"/>
      <c r="AJ709" s="83"/>
      <c r="AK709" s="83"/>
      <c r="AL709" s="83"/>
      <c r="AM709" s="83"/>
      <c r="AN709" s="83"/>
      <c r="AO709" s="83"/>
      <c r="AP709" s="83"/>
      <c r="AQ709" s="83"/>
      <c r="AR709" s="83"/>
      <c r="AS709" s="83"/>
      <c r="AT709" s="83"/>
      <c r="AU709" s="83"/>
      <c r="AV709" s="83"/>
      <c r="AW709" s="83"/>
      <c r="AX709" s="83"/>
      <c r="AY709" s="83"/>
      <c r="AZ709" s="83"/>
      <c r="BA709" s="83"/>
      <c r="BB709" s="83"/>
      <c r="BC709" s="83"/>
      <c r="BD709" s="83"/>
      <c r="BE709" s="83"/>
    </row>
    <row r="710" spans="1:57" s="82" customFormat="1" ht="16.5">
      <c r="A710" s="140"/>
      <c r="B710" s="79"/>
      <c r="C710" s="78"/>
      <c r="D710" s="80"/>
      <c r="E710" s="145"/>
      <c r="F710" s="145"/>
      <c r="G710" s="145"/>
      <c r="H710" s="145"/>
      <c r="I710" s="145"/>
      <c r="J710" s="145"/>
      <c r="K710" s="148"/>
      <c r="L710" s="81"/>
      <c r="M710" s="83"/>
      <c r="N710" s="83"/>
      <c r="O710" s="83"/>
      <c r="P710" s="83"/>
      <c r="Q710" s="83"/>
      <c r="R710" s="83"/>
      <c r="S710" s="83"/>
      <c r="T710" s="83"/>
      <c r="U710" s="83"/>
      <c r="V710" s="83"/>
      <c r="W710" s="83"/>
      <c r="X710" s="83"/>
      <c r="Y710" s="83"/>
      <c r="Z710" s="83"/>
      <c r="AA710" s="83"/>
      <c r="AB710" s="83"/>
      <c r="AC710" s="83"/>
      <c r="AD710" s="83"/>
      <c r="AE710" s="83"/>
      <c r="AF710" s="83"/>
      <c r="AG710" s="83"/>
      <c r="AH710" s="83"/>
      <c r="AI710" s="83"/>
      <c r="AJ710" s="83"/>
      <c r="AK710" s="83"/>
      <c r="AL710" s="83"/>
      <c r="AM710" s="83"/>
      <c r="AN710" s="83"/>
      <c r="AO710" s="83"/>
      <c r="AP710" s="83"/>
      <c r="AQ710" s="83"/>
      <c r="AR710" s="83"/>
      <c r="AS710" s="83"/>
      <c r="AT710" s="83"/>
      <c r="AU710" s="83"/>
      <c r="AV710" s="83"/>
      <c r="AW710" s="83"/>
      <c r="AX710" s="83"/>
      <c r="AY710" s="83"/>
      <c r="AZ710" s="83"/>
      <c r="BA710" s="83"/>
      <c r="BB710" s="83"/>
      <c r="BC710" s="83"/>
      <c r="BD710" s="83"/>
      <c r="BE710" s="83"/>
    </row>
    <row r="711" spans="1:57" s="82" customFormat="1" ht="16.5">
      <c r="A711" s="140"/>
      <c r="B711" s="79"/>
      <c r="C711" s="78"/>
      <c r="D711" s="80"/>
      <c r="E711" s="145"/>
      <c r="F711" s="145"/>
      <c r="G711" s="145"/>
      <c r="H711" s="145"/>
      <c r="I711" s="145"/>
      <c r="J711" s="145"/>
      <c r="K711" s="148"/>
      <c r="L711" s="81"/>
      <c r="M711" s="83"/>
      <c r="N711" s="83"/>
      <c r="O711" s="83"/>
      <c r="P711" s="83"/>
      <c r="Q711" s="83"/>
      <c r="R711" s="83"/>
      <c r="S711" s="83"/>
      <c r="T711" s="83"/>
      <c r="U711" s="83"/>
      <c r="V711" s="83"/>
      <c r="W711" s="83"/>
      <c r="X711" s="83"/>
      <c r="Y711" s="83"/>
      <c r="Z711" s="83"/>
      <c r="AA711" s="83"/>
      <c r="AB711" s="83"/>
      <c r="AC711" s="83"/>
      <c r="AD711" s="83"/>
      <c r="AE711" s="83"/>
      <c r="AF711" s="83"/>
      <c r="AG711" s="83"/>
      <c r="AH711" s="83"/>
      <c r="AI711" s="83"/>
      <c r="AJ711" s="83"/>
      <c r="AK711" s="83"/>
      <c r="AL711" s="83"/>
      <c r="AM711" s="83"/>
      <c r="AN711" s="83"/>
      <c r="AO711" s="83"/>
      <c r="AP711" s="83"/>
      <c r="AQ711" s="83"/>
      <c r="AR711" s="83"/>
      <c r="AS711" s="83"/>
      <c r="AT711" s="83"/>
      <c r="AU711" s="83"/>
      <c r="AV711" s="83"/>
      <c r="AW711" s="83"/>
      <c r="AX711" s="83"/>
      <c r="AY711" s="83"/>
      <c r="AZ711" s="83"/>
      <c r="BA711" s="83"/>
      <c r="BB711" s="83"/>
      <c r="BC711" s="83"/>
      <c r="BD711" s="83"/>
      <c r="BE711" s="83"/>
    </row>
    <row r="712" spans="1:57" s="82" customFormat="1" ht="16.5">
      <c r="A712" s="140"/>
      <c r="B712" s="79"/>
      <c r="C712" s="78"/>
      <c r="D712" s="80"/>
      <c r="E712" s="145"/>
      <c r="F712" s="145"/>
      <c r="G712" s="145"/>
      <c r="H712" s="145"/>
      <c r="I712" s="145"/>
      <c r="J712" s="145"/>
      <c r="K712" s="148"/>
      <c r="L712" s="81"/>
      <c r="M712" s="83"/>
      <c r="N712" s="83"/>
      <c r="O712" s="83"/>
      <c r="P712" s="83"/>
      <c r="Q712" s="83"/>
      <c r="R712" s="83"/>
      <c r="S712" s="83"/>
      <c r="T712" s="83"/>
      <c r="U712" s="83"/>
      <c r="V712" s="83"/>
      <c r="W712" s="83"/>
      <c r="X712" s="83"/>
      <c r="Y712" s="83"/>
      <c r="Z712" s="83"/>
      <c r="AA712" s="83"/>
      <c r="AB712" s="83"/>
      <c r="AC712" s="83"/>
      <c r="AD712" s="83"/>
      <c r="AE712" s="83"/>
      <c r="AF712" s="83"/>
      <c r="AG712" s="83"/>
      <c r="AH712" s="83"/>
      <c r="AI712" s="83"/>
      <c r="AJ712" s="83"/>
      <c r="AK712" s="83"/>
      <c r="AL712" s="83"/>
      <c r="AM712" s="83"/>
      <c r="AN712" s="83"/>
      <c r="AO712" s="83"/>
      <c r="AP712" s="83"/>
      <c r="AQ712" s="83"/>
      <c r="AR712" s="83"/>
      <c r="AS712" s="83"/>
      <c r="AT712" s="83"/>
      <c r="AU712" s="83"/>
      <c r="AV712" s="83"/>
      <c r="AW712" s="83"/>
      <c r="AX712" s="83"/>
      <c r="AY712" s="83"/>
      <c r="AZ712" s="83"/>
      <c r="BA712" s="83"/>
      <c r="BB712" s="83"/>
      <c r="BC712" s="83"/>
      <c r="BD712" s="83"/>
      <c r="BE712" s="83"/>
    </row>
    <row r="713" spans="1:57" s="82" customFormat="1" ht="16.5">
      <c r="A713" s="140"/>
      <c r="B713" s="79"/>
      <c r="C713" s="78"/>
      <c r="D713" s="80"/>
      <c r="E713" s="145"/>
      <c r="F713" s="145"/>
      <c r="G713" s="145"/>
      <c r="H713" s="145"/>
      <c r="I713" s="145"/>
      <c r="J713" s="145"/>
      <c r="K713" s="148"/>
      <c r="L713" s="81"/>
      <c r="M713" s="83"/>
      <c r="N713" s="83"/>
      <c r="O713" s="83"/>
      <c r="P713" s="83"/>
      <c r="Q713" s="83"/>
      <c r="R713" s="83"/>
      <c r="S713" s="83"/>
      <c r="T713" s="83"/>
      <c r="U713" s="83"/>
      <c r="V713" s="83"/>
      <c r="W713" s="83"/>
      <c r="X713" s="83"/>
      <c r="Y713" s="83"/>
      <c r="Z713" s="83"/>
      <c r="AA713" s="83"/>
      <c r="AB713" s="83"/>
      <c r="AC713" s="83"/>
      <c r="AD713" s="83"/>
      <c r="AE713" s="83"/>
      <c r="AF713" s="83"/>
      <c r="AG713" s="83"/>
      <c r="AH713" s="83"/>
      <c r="AI713" s="83"/>
      <c r="AJ713" s="83"/>
      <c r="AK713" s="83"/>
      <c r="AL713" s="83"/>
      <c r="AM713" s="83"/>
      <c r="AN713" s="83"/>
      <c r="AO713" s="83"/>
      <c r="AP713" s="83"/>
      <c r="AQ713" s="83"/>
      <c r="AR713" s="83"/>
      <c r="AS713" s="83"/>
      <c r="AT713" s="83"/>
      <c r="AU713" s="83"/>
      <c r="AV713" s="83"/>
      <c r="AW713" s="83"/>
      <c r="AX713" s="83"/>
      <c r="AY713" s="83"/>
      <c r="AZ713" s="83"/>
      <c r="BA713" s="83"/>
      <c r="BB713" s="83"/>
      <c r="BC713" s="83"/>
      <c r="BD713" s="83"/>
      <c r="BE713" s="83"/>
    </row>
    <row r="714" spans="1:57" s="82" customFormat="1" ht="16.5">
      <c r="A714" s="140"/>
      <c r="B714" s="79"/>
      <c r="C714" s="78"/>
      <c r="D714" s="80"/>
      <c r="E714" s="145"/>
      <c r="F714" s="145"/>
      <c r="G714" s="145"/>
      <c r="H714" s="145"/>
      <c r="I714" s="145"/>
      <c r="J714" s="145"/>
      <c r="K714" s="148"/>
      <c r="L714" s="81"/>
      <c r="M714" s="83"/>
      <c r="N714" s="83"/>
      <c r="O714" s="83"/>
      <c r="P714" s="83"/>
      <c r="Q714" s="83"/>
      <c r="R714" s="83"/>
      <c r="S714" s="83"/>
      <c r="T714" s="83"/>
      <c r="U714" s="83"/>
      <c r="V714" s="83"/>
      <c r="W714" s="83"/>
      <c r="X714" s="83"/>
      <c r="Y714" s="83"/>
      <c r="Z714" s="83"/>
      <c r="AA714" s="83"/>
      <c r="AB714" s="83"/>
      <c r="AC714" s="83"/>
      <c r="AD714" s="83"/>
      <c r="AE714" s="83"/>
      <c r="AF714" s="83"/>
      <c r="AG714" s="83"/>
      <c r="AH714" s="83"/>
      <c r="AI714" s="83"/>
      <c r="AJ714" s="83"/>
      <c r="AK714" s="83"/>
      <c r="AL714" s="83"/>
      <c r="AM714" s="83"/>
      <c r="AN714" s="83"/>
      <c r="AO714" s="83"/>
      <c r="AP714" s="83"/>
      <c r="AQ714" s="83"/>
      <c r="AR714" s="83"/>
      <c r="AS714" s="83"/>
      <c r="AT714" s="83"/>
      <c r="AU714" s="83"/>
      <c r="AV714" s="83"/>
      <c r="AW714" s="83"/>
      <c r="AX714" s="83"/>
      <c r="AY714" s="83"/>
      <c r="AZ714" s="83"/>
      <c r="BA714" s="83"/>
      <c r="BB714" s="83"/>
      <c r="BC714" s="83"/>
      <c r="BD714" s="83"/>
      <c r="BE714" s="83"/>
    </row>
    <row r="715" spans="1:57" s="82" customFormat="1" ht="16.5">
      <c r="A715" s="140"/>
      <c r="B715" s="79"/>
      <c r="C715" s="78"/>
      <c r="D715" s="80"/>
      <c r="E715" s="145"/>
      <c r="F715" s="145"/>
      <c r="G715" s="145"/>
      <c r="H715" s="145"/>
      <c r="I715" s="145"/>
      <c r="J715" s="145"/>
      <c r="K715" s="148"/>
      <c r="L715" s="81"/>
      <c r="M715" s="83"/>
      <c r="N715" s="83"/>
      <c r="O715" s="83"/>
      <c r="P715" s="83"/>
      <c r="Q715" s="83"/>
      <c r="R715" s="83"/>
      <c r="S715" s="83"/>
      <c r="T715" s="83"/>
      <c r="U715" s="83"/>
      <c r="V715" s="83"/>
      <c r="W715" s="83"/>
      <c r="X715" s="83"/>
      <c r="Y715" s="83"/>
      <c r="Z715" s="83"/>
      <c r="AA715" s="83"/>
      <c r="AB715" s="83"/>
      <c r="AC715" s="83"/>
      <c r="AD715" s="83"/>
      <c r="AE715" s="83"/>
      <c r="AF715" s="83"/>
      <c r="AG715" s="83"/>
      <c r="AH715" s="83"/>
      <c r="AI715" s="83"/>
      <c r="AJ715" s="83"/>
      <c r="AK715" s="83"/>
      <c r="AL715" s="83"/>
      <c r="AM715" s="83"/>
      <c r="AN715" s="83"/>
      <c r="AO715" s="83"/>
      <c r="AP715" s="83"/>
      <c r="AQ715" s="83"/>
      <c r="AR715" s="83"/>
      <c r="AS715" s="83"/>
      <c r="AT715" s="83"/>
      <c r="AU715" s="83"/>
      <c r="AV715" s="83"/>
      <c r="AW715" s="83"/>
      <c r="AX715" s="83"/>
      <c r="AY715" s="83"/>
      <c r="AZ715" s="83"/>
      <c r="BA715" s="83"/>
      <c r="BB715" s="83"/>
      <c r="BC715" s="83"/>
      <c r="BD715" s="83"/>
      <c r="BE715" s="83"/>
    </row>
    <row r="716" spans="1:57" s="82" customFormat="1" ht="16.5">
      <c r="A716" s="140"/>
      <c r="B716" s="79"/>
      <c r="C716" s="78"/>
      <c r="D716" s="80"/>
      <c r="E716" s="145"/>
      <c r="F716" s="145"/>
      <c r="G716" s="145"/>
      <c r="H716" s="145"/>
      <c r="I716" s="145"/>
      <c r="J716" s="145"/>
      <c r="K716" s="148"/>
      <c r="L716" s="81"/>
      <c r="M716" s="83"/>
      <c r="N716" s="83"/>
      <c r="O716" s="83"/>
      <c r="P716" s="83"/>
      <c r="Q716" s="83"/>
      <c r="R716" s="83"/>
      <c r="S716" s="83"/>
      <c r="T716" s="83"/>
      <c r="U716" s="83"/>
      <c r="V716" s="83"/>
      <c r="W716" s="83"/>
      <c r="X716" s="83"/>
      <c r="Y716" s="83"/>
      <c r="Z716" s="83"/>
      <c r="AA716" s="83"/>
      <c r="AB716" s="83"/>
      <c r="AC716" s="83"/>
      <c r="AD716" s="83"/>
      <c r="AE716" s="83"/>
      <c r="AF716" s="83"/>
      <c r="AG716" s="83"/>
      <c r="AH716" s="83"/>
      <c r="AI716" s="83"/>
      <c r="AJ716" s="83"/>
      <c r="AK716" s="83"/>
      <c r="AL716" s="83"/>
      <c r="AM716" s="83"/>
      <c r="AN716" s="83"/>
      <c r="AO716" s="83"/>
      <c r="AP716" s="83"/>
      <c r="AQ716" s="83"/>
      <c r="AR716" s="83"/>
      <c r="AS716" s="83"/>
      <c r="AT716" s="83"/>
      <c r="AU716" s="83"/>
      <c r="AV716" s="83"/>
      <c r="AW716" s="83"/>
      <c r="AX716" s="83"/>
      <c r="AY716" s="83"/>
      <c r="AZ716" s="83"/>
      <c r="BA716" s="83"/>
      <c r="BB716" s="83"/>
      <c r="BC716" s="83"/>
      <c r="BD716" s="83"/>
      <c r="BE716" s="83"/>
    </row>
    <row r="717" spans="1:57" s="82" customFormat="1" ht="16.5">
      <c r="A717" s="140"/>
      <c r="B717" s="79"/>
      <c r="C717" s="78"/>
      <c r="D717" s="80"/>
      <c r="E717" s="145"/>
      <c r="F717" s="145"/>
      <c r="G717" s="145"/>
      <c r="H717" s="145"/>
      <c r="I717" s="145"/>
      <c r="J717" s="145"/>
      <c r="K717" s="148"/>
      <c r="L717" s="81"/>
      <c r="M717" s="83"/>
      <c r="N717" s="83"/>
      <c r="O717" s="83"/>
      <c r="P717" s="83"/>
      <c r="Q717" s="83"/>
      <c r="R717" s="83"/>
      <c r="S717" s="83"/>
      <c r="T717" s="83"/>
      <c r="U717" s="83"/>
      <c r="V717" s="83"/>
      <c r="W717" s="83"/>
      <c r="X717" s="83"/>
      <c r="Y717" s="83"/>
      <c r="Z717" s="83"/>
      <c r="AA717" s="83"/>
      <c r="AB717" s="83"/>
      <c r="AC717" s="83"/>
      <c r="AD717" s="83"/>
      <c r="AE717" s="83"/>
      <c r="AF717" s="83"/>
      <c r="AG717" s="83"/>
      <c r="AH717" s="83"/>
      <c r="AI717" s="83"/>
      <c r="AJ717" s="83"/>
      <c r="AK717" s="83"/>
      <c r="AL717" s="83"/>
      <c r="AM717" s="83"/>
      <c r="AN717" s="83"/>
      <c r="AO717" s="83"/>
      <c r="AP717" s="83"/>
      <c r="AQ717" s="83"/>
      <c r="AR717" s="83"/>
      <c r="AS717" s="83"/>
      <c r="AT717" s="83"/>
      <c r="AU717" s="83"/>
      <c r="AV717" s="83"/>
      <c r="AW717" s="83"/>
      <c r="AX717" s="83"/>
      <c r="AY717" s="83"/>
      <c r="AZ717" s="83"/>
      <c r="BA717" s="83"/>
      <c r="BB717" s="83"/>
      <c r="BC717" s="83"/>
      <c r="BD717" s="83"/>
      <c r="BE717" s="83"/>
    </row>
    <row r="718" spans="1:57" s="82" customFormat="1" ht="16.5">
      <c r="A718" s="140"/>
      <c r="B718" s="79"/>
      <c r="C718" s="78"/>
      <c r="D718" s="80"/>
      <c r="E718" s="145"/>
      <c r="F718" s="145"/>
      <c r="G718" s="145"/>
      <c r="H718" s="145"/>
      <c r="I718" s="145"/>
      <c r="J718" s="145"/>
      <c r="K718" s="148"/>
      <c r="L718" s="81"/>
      <c r="M718" s="83"/>
      <c r="N718" s="83"/>
      <c r="O718" s="83"/>
      <c r="P718" s="83"/>
      <c r="Q718" s="83"/>
      <c r="R718" s="83"/>
      <c r="S718" s="83"/>
      <c r="T718" s="83"/>
      <c r="U718" s="83"/>
      <c r="V718" s="83"/>
      <c r="W718" s="83"/>
      <c r="X718" s="83"/>
      <c r="Y718" s="83"/>
      <c r="Z718" s="83"/>
      <c r="AA718" s="83"/>
      <c r="AB718" s="83"/>
      <c r="AC718" s="83"/>
      <c r="AD718" s="83"/>
      <c r="AE718" s="83"/>
      <c r="AF718" s="83"/>
      <c r="AG718" s="83"/>
      <c r="AH718" s="83"/>
      <c r="AI718" s="83"/>
      <c r="AJ718" s="83"/>
      <c r="AK718" s="83"/>
      <c r="AL718" s="83"/>
      <c r="AM718" s="83"/>
      <c r="AN718" s="83"/>
      <c r="AO718" s="83"/>
      <c r="AP718" s="83"/>
      <c r="AQ718" s="83"/>
      <c r="AR718" s="83"/>
      <c r="AS718" s="83"/>
      <c r="AT718" s="83"/>
      <c r="AU718" s="83"/>
      <c r="AV718" s="83"/>
      <c r="AW718" s="83"/>
      <c r="AX718" s="83"/>
      <c r="AY718" s="83"/>
      <c r="AZ718" s="83"/>
      <c r="BA718" s="83"/>
      <c r="BB718" s="83"/>
      <c r="BC718" s="83"/>
      <c r="BD718" s="83"/>
      <c r="BE718" s="83"/>
    </row>
    <row r="719" spans="1:57" s="82" customFormat="1" ht="16.5">
      <c r="A719" s="140"/>
      <c r="B719" s="79"/>
      <c r="C719" s="78"/>
      <c r="D719" s="80"/>
      <c r="E719" s="145"/>
      <c r="F719" s="145"/>
      <c r="G719" s="145"/>
      <c r="H719" s="145"/>
      <c r="I719" s="145"/>
      <c r="J719" s="145"/>
      <c r="K719" s="148"/>
      <c r="L719" s="81"/>
      <c r="M719" s="83"/>
      <c r="N719" s="83"/>
      <c r="O719" s="83"/>
      <c r="P719" s="83"/>
      <c r="Q719" s="83"/>
      <c r="R719" s="83"/>
      <c r="S719" s="83"/>
      <c r="T719" s="83"/>
      <c r="U719" s="83"/>
      <c r="V719" s="83"/>
      <c r="W719" s="83"/>
      <c r="X719" s="83"/>
      <c r="Y719" s="83"/>
      <c r="Z719" s="83"/>
      <c r="AA719" s="83"/>
      <c r="AB719" s="83"/>
      <c r="AC719" s="83"/>
      <c r="AD719" s="83"/>
      <c r="AE719" s="83"/>
      <c r="AF719" s="83"/>
      <c r="AG719" s="83"/>
      <c r="AH719" s="83"/>
      <c r="AI719" s="83"/>
      <c r="AJ719" s="83"/>
      <c r="AK719" s="83"/>
      <c r="AL719" s="83"/>
      <c r="AM719" s="83"/>
      <c r="AN719" s="83"/>
      <c r="AO719" s="83"/>
      <c r="AP719" s="83"/>
      <c r="AQ719" s="83"/>
      <c r="AR719" s="83"/>
      <c r="AS719" s="83"/>
      <c r="AT719" s="83"/>
      <c r="AU719" s="83"/>
      <c r="AV719" s="83"/>
      <c r="AW719" s="83"/>
      <c r="AX719" s="83"/>
      <c r="AY719" s="83"/>
      <c r="AZ719" s="83"/>
      <c r="BA719" s="83"/>
      <c r="BB719" s="83"/>
      <c r="BC719" s="83"/>
      <c r="BD719" s="83"/>
      <c r="BE719" s="83"/>
    </row>
    <row r="720" spans="1:57" s="82" customFormat="1" ht="16.5">
      <c r="A720" s="140"/>
      <c r="B720" s="79"/>
      <c r="C720" s="78"/>
      <c r="D720" s="80"/>
      <c r="E720" s="145"/>
      <c r="F720" s="145"/>
      <c r="G720" s="145"/>
      <c r="H720" s="145"/>
      <c r="I720" s="145"/>
      <c r="J720" s="145"/>
      <c r="K720" s="148"/>
      <c r="L720" s="81"/>
      <c r="M720" s="83"/>
      <c r="N720" s="83"/>
      <c r="O720" s="83"/>
      <c r="P720" s="83"/>
      <c r="Q720" s="83"/>
      <c r="R720" s="83"/>
      <c r="S720" s="83"/>
      <c r="T720" s="83"/>
      <c r="U720" s="83"/>
      <c r="V720" s="83"/>
      <c r="W720" s="83"/>
      <c r="X720" s="83"/>
      <c r="Y720" s="83"/>
      <c r="Z720" s="83"/>
      <c r="AA720" s="83"/>
      <c r="AB720" s="83"/>
      <c r="AC720" s="83"/>
      <c r="AD720" s="83"/>
      <c r="AE720" s="83"/>
      <c r="AF720" s="83"/>
      <c r="AG720" s="83"/>
      <c r="AH720" s="83"/>
      <c r="AI720" s="83"/>
      <c r="AJ720" s="83"/>
      <c r="AK720" s="83"/>
      <c r="AL720" s="83"/>
      <c r="AM720" s="83"/>
      <c r="AN720" s="83"/>
      <c r="AO720" s="83"/>
      <c r="AP720" s="83"/>
      <c r="AQ720" s="83"/>
      <c r="AR720" s="83"/>
      <c r="AS720" s="83"/>
      <c r="AT720" s="83"/>
      <c r="AU720" s="83"/>
      <c r="AV720" s="83"/>
      <c r="AW720" s="83"/>
      <c r="AX720" s="83"/>
      <c r="AY720" s="83"/>
      <c r="AZ720" s="83"/>
      <c r="BA720" s="83"/>
      <c r="BB720" s="83"/>
      <c r="BC720" s="83"/>
      <c r="BD720" s="83"/>
      <c r="BE720" s="83"/>
    </row>
    <row r="721" spans="1:57" s="82" customFormat="1" ht="16.5">
      <c r="A721" s="140"/>
      <c r="B721" s="79"/>
      <c r="C721" s="78"/>
      <c r="D721" s="80"/>
      <c r="E721" s="145"/>
      <c r="F721" s="145"/>
      <c r="G721" s="145"/>
      <c r="H721" s="145"/>
      <c r="I721" s="145"/>
      <c r="J721" s="145"/>
      <c r="K721" s="148"/>
      <c r="L721" s="81"/>
      <c r="M721" s="83"/>
      <c r="N721" s="83"/>
      <c r="O721" s="83"/>
      <c r="P721" s="83"/>
      <c r="Q721" s="83"/>
      <c r="R721" s="83"/>
      <c r="S721" s="83"/>
      <c r="T721" s="83"/>
      <c r="U721" s="83"/>
      <c r="V721" s="83"/>
      <c r="W721" s="83"/>
      <c r="X721" s="83"/>
      <c r="Y721" s="83"/>
      <c r="Z721" s="83"/>
      <c r="AA721" s="83"/>
      <c r="AB721" s="83"/>
      <c r="AC721" s="83"/>
      <c r="AD721" s="83"/>
      <c r="AE721" s="83"/>
      <c r="AF721" s="83"/>
      <c r="AG721" s="83"/>
      <c r="AH721" s="83"/>
      <c r="AI721" s="83"/>
      <c r="AJ721" s="83"/>
      <c r="AK721" s="83"/>
      <c r="AL721" s="83"/>
      <c r="AM721" s="83"/>
      <c r="AN721" s="83"/>
      <c r="AO721" s="83"/>
      <c r="AP721" s="83"/>
      <c r="AQ721" s="83"/>
      <c r="AR721" s="83"/>
      <c r="AS721" s="83"/>
      <c r="AT721" s="83"/>
      <c r="AU721" s="83"/>
      <c r="AV721" s="83"/>
      <c r="AW721" s="83"/>
      <c r="AX721" s="83"/>
      <c r="AY721" s="83"/>
      <c r="AZ721" s="83"/>
      <c r="BA721" s="83"/>
      <c r="BB721" s="83"/>
      <c r="BC721" s="83"/>
      <c r="BD721" s="83"/>
      <c r="BE721" s="83"/>
    </row>
    <row r="722" spans="1:57" s="82" customFormat="1" ht="16.5">
      <c r="A722" s="140"/>
      <c r="B722" s="79"/>
      <c r="C722" s="78"/>
      <c r="D722" s="80"/>
      <c r="E722" s="145"/>
      <c r="F722" s="145"/>
      <c r="G722" s="145"/>
      <c r="H722" s="145"/>
      <c r="I722" s="145"/>
      <c r="J722" s="145"/>
      <c r="K722" s="148"/>
      <c r="L722" s="81"/>
      <c r="M722" s="83"/>
      <c r="N722" s="83"/>
      <c r="O722" s="83"/>
      <c r="P722" s="83"/>
      <c r="Q722" s="83"/>
      <c r="R722" s="83"/>
      <c r="S722" s="83"/>
      <c r="T722" s="83"/>
      <c r="U722" s="83"/>
      <c r="V722" s="83"/>
      <c r="W722" s="83"/>
      <c r="X722" s="83"/>
      <c r="Y722" s="83"/>
      <c r="Z722" s="83"/>
      <c r="AA722" s="83"/>
      <c r="AB722" s="83"/>
      <c r="AC722" s="83"/>
      <c r="AD722" s="83"/>
      <c r="AE722" s="83"/>
      <c r="AF722" s="83"/>
      <c r="AG722" s="83"/>
      <c r="AH722" s="83"/>
      <c r="AI722" s="83"/>
      <c r="AJ722" s="83"/>
      <c r="AK722" s="83"/>
      <c r="AL722" s="83"/>
      <c r="AM722" s="83"/>
      <c r="AN722" s="83"/>
      <c r="AO722" s="83"/>
      <c r="AP722" s="83"/>
      <c r="AQ722" s="83"/>
      <c r="AR722" s="83"/>
      <c r="AS722" s="83"/>
      <c r="AT722" s="83"/>
      <c r="AU722" s="83"/>
      <c r="AV722" s="83"/>
      <c r="AW722" s="83"/>
      <c r="AX722" s="83"/>
      <c r="AY722" s="83"/>
      <c r="AZ722" s="83"/>
      <c r="BA722" s="83"/>
      <c r="BB722" s="83"/>
      <c r="BC722" s="83"/>
      <c r="BD722" s="83"/>
      <c r="BE722" s="83"/>
    </row>
    <row r="723" spans="1:57" s="82" customFormat="1" ht="16.5">
      <c r="A723" s="140"/>
      <c r="B723" s="79"/>
      <c r="C723" s="78"/>
      <c r="D723" s="80"/>
      <c r="E723" s="145"/>
      <c r="F723" s="145"/>
      <c r="G723" s="145"/>
      <c r="H723" s="145"/>
      <c r="I723" s="145"/>
      <c r="J723" s="145"/>
      <c r="K723" s="148"/>
      <c r="L723" s="81"/>
      <c r="M723" s="83"/>
      <c r="N723" s="83"/>
      <c r="O723" s="83"/>
      <c r="P723" s="83"/>
      <c r="Q723" s="83"/>
      <c r="R723" s="83"/>
      <c r="S723" s="83"/>
      <c r="T723" s="83"/>
      <c r="U723" s="83"/>
      <c r="V723" s="83"/>
      <c r="W723" s="83"/>
      <c r="X723" s="83"/>
      <c r="Y723" s="83"/>
      <c r="Z723" s="83"/>
      <c r="AA723" s="83"/>
      <c r="AB723" s="83"/>
      <c r="AC723" s="83"/>
      <c r="AD723" s="83"/>
      <c r="AE723" s="83"/>
      <c r="AF723" s="83"/>
      <c r="AG723" s="83"/>
      <c r="AH723" s="83"/>
      <c r="AI723" s="83"/>
      <c r="AJ723" s="83"/>
      <c r="AK723" s="83"/>
      <c r="AL723" s="83"/>
      <c r="AM723" s="83"/>
      <c r="AN723" s="83"/>
      <c r="AO723" s="83"/>
      <c r="AP723" s="83"/>
      <c r="AQ723" s="83"/>
      <c r="AR723" s="83"/>
      <c r="AS723" s="83"/>
      <c r="AT723" s="83"/>
      <c r="AU723" s="83"/>
      <c r="AV723" s="83"/>
      <c r="AW723" s="83"/>
      <c r="AX723" s="83"/>
      <c r="AY723" s="83"/>
      <c r="AZ723" s="83"/>
      <c r="BA723" s="83"/>
      <c r="BB723" s="83"/>
      <c r="BC723" s="83"/>
      <c r="BD723" s="83"/>
      <c r="BE723" s="83"/>
    </row>
    <row r="724" spans="1:57" s="82" customFormat="1" ht="16.5">
      <c r="A724" s="140"/>
      <c r="B724" s="79"/>
      <c r="C724" s="78"/>
      <c r="D724" s="80"/>
      <c r="E724" s="145"/>
      <c r="F724" s="145"/>
      <c r="G724" s="145"/>
      <c r="H724" s="145"/>
      <c r="I724" s="145"/>
      <c r="J724" s="145"/>
      <c r="K724" s="148"/>
      <c r="L724" s="81"/>
      <c r="M724" s="83"/>
      <c r="N724" s="83"/>
      <c r="O724" s="83"/>
      <c r="P724" s="83"/>
      <c r="Q724" s="83"/>
      <c r="R724" s="83"/>
      <c r="S724" s="83"/>
      <c r="T724" s="83"/>
      <c r="U724" s="83"/>
      <c r="V724" s="83"/>
      <c r="W724" s="83"/>
      <c r="X724" s="83"/>
      <c r="Y724" s="83"/>
      <c r="Z724" s="83"/>
      <c r="AA724" s="83"/>
      <c r="AB724" s="83"/>
      <c r="AC724" s="83"/>
      <c r="AD724" s="83"/>
      <c r="AE724" s="83"/>
      <c r="AF724" s="83"/>
      <c r="AG724" s="83"/>
      <c r="AH724" s="83"/>
      <c r="AI724" s="83"/>
      <c r="AJ724" s="83"/>
      <c r="AK724" s="83"/>
      <c r="AL724" s="83"/>
      <c r="AM724" s="83"/>
      <c r="AN724" s="83"/>
      <c r="AO724" s="83"/>
      <c r="AP724" s="83"/>
      <c r="AQ724" s="83"/>
      <c r="AR724" s="83"/>
      <c r="AS724" s="83"/>
      <c r="AT724" s="83"/>
      <c r="AU724" s="83"/>
      <c r="AV724" s="83"/>
      <c r="AW724" s="83"/>
      <c r="AX724" s="83"/>
      <c r="AY724" s="83"/>
      <c r="AZ724" s="83"/>
      <c r="BA724" s="83"/>
      <c r="BB724" s="83"/>
      <c r="BC724" s="83"/>
      <c r="BD724" s="83"/>
      <c r="BE724" s="83"/>
    </row>
    <row r="725" spans="1:57" s="82" customFormat="1" ht="16.5">
      <c r="A725" s="140"/>
      <c r="B725" s="79"/>
      <c r="C725" s="78"/>
      <c r="D725" s="80"/>
      <c r="E725" s="145"/>
      <c r="F725" s="145"/>
      <c r="G725" s="145"/>
      <c r="H725" s="145"/>
      <c r="I725" s="145"/>
      <c r="J725" s="145"/>
      <c r="K725" s="148"/>
      <c r="L725" s="81"/>
      <c r="M725" s="83"/>
      <c r="N725" s="83"/>
      <c r="O725" s="83"/>
      <c r="P725" s="83"/>
      <c r="Q725" s="83"/>
      <c r="R725" s="83"/>
      <c r="S725" s="83"/>
      <c r="T725" s="83"/>
      <c r="U725" s="83"/>
      <c r="V725" s="83"/>
      <c r="W725" s="83"/>
      <c r="X725" s="83"/>
      <c r="Y725" s="83"/>
      <c r="Z725" s="83"/>
      <c r="AA725" s="83"/>
      <c r="AB725" s="83"/>
      <c r="AC725" s="83"/>
      <c r="AD725" s="83"/>
      <c r="AE725" s="83"/>
      <c r="AF725" s="83"/>
      <c r="AG725" s="83"/>
      <c r="AH725" s="83"/>
      <c r="AI725" s="83"/>
      <c r="AJ725" s="83"/>
      <c r="AK725" s="83"/>
      <c r="AL725" s="83"/>
      <c r="AM725" s="83"/>
      <c r="AN725" s="83"/>
      <c r="AO725" s="83"/>
      <c r="AP725" s="83"/>
      <c r="AQ725" s="83"/>
      <c r="AR725" s="83"/>
      <c r="AS725" s="83"/>
      <c r="AT725" s="83"/>
      <c r="AU725" s="83"/>
      <c r="AV725" s="83"/>
      <c r="AW725" s="83"/>
      <c r="AX725" s="83"/>
      <c r="AY725" s="83"/>
      <c r="AZ725" s="83"/>
      <c r="BA725" s="83"/>
      <c r="BB725" s="83"/>
      <c r="BC725" s="83"/>
      <c r="BD725" s="83"/>
      <c r="BE725" s="83"/>
    </row>
    <row r="726" spans="1:57" s="82" customFormat="1" ht="16.5">
      <c r="A726" s="140"/>
      <c r="B726" s="79"/>
      <c r="C726" s="78"/>
      <c r="D726" s="80"/>
      <c r="E726" s="145"/>
      <c r="F726" s="145"/>
      <c r="G726" s="145"/>
      <c r="H726" s="145"/>
      <c r="I726" s="145"/>
      <c r="J726" s="145"/>
      <c r="K726" s="148"/>
      <c r="L726" s="81"/>
      <c r="M726" s="83"/>
      <c r="N726" s="83"/>
      <c r="O726" s="83"/>
      <c r="P726" s="83"/>
      <c r="Q726" s="83"/>
      <c r="R726" s="83"/>
      <c r="S726" s="83"/>
      <c r="T726" s="83"/>
      <c r="U726" s="83"/>
      <c r="V726" s="83"/>
      <c r="W726" s="83"/>
      <c r="X726" s="83"/>
      <c r="Y726" s="83"/>
      <c r="Z726" s="83"/>
      <c r="AA726" s="83"/>
      <c r="AB726" s="83"/>
      <c r="AC726" s="83"/>
      <c r="AD726" s="83"/>
      <c r="AE726" s="83"/>
      <c r="AF726" s="83"/>
      <c r="AG726" s="83"/>
      <c r="AH726" s="83"/>
      <c r="AI726" s="83"/>
      <c r="AJ726" s="83"/>
      <c r="AK726" s="83"/>
      <c r="AL726" s="83"/>
      <c r="AM726" s="83"/>
      <c r="AN726" s="83"/>
      <c r="AO726" s="83"/>
      <c r="AP726" s="83"/>
      <c r="AQ726" s="83"/>
      <c r="AR726" s="83"/>
      <c r="AS726" s="83"/>
      <c r="AT726" s="83"/>
      <c r="AU726" s="83"/>
      <c r="AV726" s="83"/>
      <c r="AW726" s="83"/>
      <c r="AX726" s="83"/>
      <c r="AY726" s="83"/>
      <c r="AZ726" s="83"/>
      <c r="BA726" s="83"/>
      <c r="BB726" s="83"/>
      <c r="BC726" s="83"/>
      <c r="BD726" s="83"/>
      <c r="BE726" s="83"/>
    </row>
    <row r="727" spans="1:57" s="82" customFormat="1" ht="16.5">
      <c r="A727" s="140"/>
      <c r="B727" s="79"/>
      <c r="C727" s="78"/>
      <c r="D727" s="80"/>
      <c r="E727" s="145"/>
      <c r="F727" s="145"/>
      <c r="G727" s="145"/>
      <c r="H727" s="145"/>
      <c r="I727" s="145"/>
      <c r="J727" s="145"/>
      <c r="K727" s="148"/>
      <c r="L727" s="81"/>
      <c r="M727" s="83"/>
      <c r="N727" s="83"/>
      <c r="O727" s="83"/>
      <c r="P727" s="83"/>
      <c r="Q727" s="83"/>
      <c r="R727" s="83"/>
      <c r="S727" s="83"/>
      <c r="T727" s="83"/>
      <c r="U727" s="83"/>
      <c r="V727" s="83"/>
      <c r="W727" s="83"/>
      <c r="X727" s="83"/>
      <c r="Y727" s="83"/>
      <c r="Z727" s="83"/>
      <c r="AA727" s="83"/>
      <c r="AB727" s="83"/>
      <c r="AC727" s="83"/>
      <c r="AD727" s="83"/>
      <c r="AE727" s="83"/>
      <c r="AF727" s="83"/>
      <c r="AG727" s="83"/>
      <c r="AH727" s="83"/>
      <c r="AI727" s="83"/>
      <c r="AJ727" s="83"/>
      <c r="AK727" s="83"/>
      <c r="AL727" s="83"/>
      <c r="AM727" s="83"/>
      <c r="AN727" s="83"/>
      <c r="AO727" s="83"/>
      <c r="AP727" s="83"/>
      <c r="AQ727" s="83"/>
      <c r="AR727" s="83"/>
      <c r="AS727" s="83"/>
      <c r="AT727" s="83"/>
      <c r="AU727" s="83"/>
      <c r="AV727" s="83"/>
      <c r="AW727" s="83"/>
      <c r="AX727" s="83"/>
      <c r="AY727" s="83"/>
      <c r="AZ727" s="83"/>
      <c r="BA727" s="83"/>
      <c r="BB727" s="83"/>
      <c r="BC727" s="83"/>
      <c r="BD727" s="83"/>
      <c r="BE727" s="83"/>
    </row>
    <row r="728" spans="1:57" s="82" customFormat="1" ht="16.5">
      <c r="A728" s="140"/>
      <c r="B728" s="79"/>
      <c r="C728" s="78"/>
      <c r="D728" s="80"/>
      <c r="E728" s="145"/>
      <c r="F728" s="145"/>
      <c r="G728" s="145"/>
      <c r="H728" s="145"/>
      <c r="I728" s="145"/>
      <c r="J728" s="145"/>
      <c r="K728" s="148"/>
      <c r="L728" s="81"/>
      <c r="M728" s="83"/>
      <c r="N728" s="83"/>
      <c r="O728" s="83"/>
      <c r="P728" s="83"/>
      <c r="Q728" s="83"/>
      <c r="R728" s="83"/>
      <c r="S728" s="83"/>
      <c r="T728" s="83"/>
      <c r="U728" s="83"/>
      <c r="V728" s="83"/>
      <c r="W728" s="83"/>
      <c r="X728" s="83"/>
      <c r="Y728" s="83"/>
      <c r="Z728" s="83"/>
      <c r="AA728" s="83"/>
      <c r="AB728" s="83"/>
      <c r="AC728" s="83"/>
      <c r="AD728" s="83"/>
      <c r="AE728" s="83"/>
      <c r="AF728" s="83"/>
      <c r="AG728" s="83"/>
      <c r="AH728" s="83"/>
      <c r="AI728" s="83"/>
      <c r="AJ728" s="83"/>
      <c r="AK728" s="83"/>
      <c r="AL728" s="83"/>
      <c r="AM728" s="83"/>
      <c r="AN728" s="83"/>
      <c r="AO728" s="83"/>
      <c r="AP728" s="83"/>
      <c r="AQ728" s="83"/>
      <c r="AR728" s="83"/>
      <c r="AS728" s="83"/>
      <c r="AT728" s="83"/>
      <c r="AU728" s="83"/>
      <c r="AV728" s="83"/>
      <c r="AW728" s="83"/>
      <c r="AX728" s="83"/>
      <c r="AY728" s="83"/>
      <c r="AZ728" s="83"/>
      <c r="BA728" s="83"/>
      <c r="BB728" s="83"/>
      <c r="BC728" s="83"/>
      <c r="BD728" s="83"/>
      <c r="BE728" s="83"/>
    </row>
    <row r="729" spans="1:57" s="82" customFormat="1" ht="16.5">
      <c r="A729" s="140"/>
      <c r="B729" s="79"/>
      <c r="C729" s="78"/>
      <c r="D729" s="80"/>
      <c r="E729" s="145"/>
      <c r="F729" s="145"/>
      <c r="G729" s="145"/>
      <c r="H729" s="145"/>
      <c r="I729" s="145"/>
      <c r="J729" s="145"/>
      <c r="K729" s="148"/>
      <c r="L729" s="81"/>
      <c r="M729" s="83"/>
      <c r="N729" s="83"/>
      <c r="O729" s="83"/>
      <c r="P729" s="83"/>
      <c r="Q729" s="83"/>
      <c r="R729" s="83"/>
      <c r="S729" s="83"/>
      <c r="T729" s="83"/>
      <c r="U729" s="83"/>
      <c r="V729" s="83"/>
      <c r="W729" s="83"/>
      <c r="X729" s="83"/>
      <c r="Y729" s="83"/>
      <c r="Z729" s="83"/>
      <c r="AA729" s="83"/>
      <c r="AB729" s="83"/>
      <c r="AC729" s="83"/>
      <c r="AD729" s="83"/>
      <c r="AE729" s="83"/>
      <c r="AF729" s="83"/>
      <c r="AG729" s="83"/>
      <c r="AH729" s="83"/>
      <c r="AI729" s="83"/>
      <c r="AJ729" s="83"/>
      <c r="AK729" s="83"/>
      <c r="AL729" s="83"/>
      <c r="AM729" s="83"/>
      <c r="AN729" s="83"/>
      <c r="AO729" s="83"/>
      <c r="AP729" s="83"/>
      <c r="AQ729" s="83"/>
      <c r="AR729" s="83"/>
      <c r="AS729" s="83"/>
      <c r="AT729" s="83"/>
      <c r="AU729" s="83"/>
      <c r="AV729" s="83"/>
      <c r="AW729" s="83"/>
      <c r="AX729" s="83"/>
      <c r="AY729" s="83"/>
      <c r="AZ729" s="83"/>
      <c r="BA729" s="83"/>
      <c r="BB729" s="83"/>
      <c r="BC729" s="83"/>
      <c r="BD729" s="83"/>
      <c r="BE729" s="83"/>
    </row>
    <row r="730" spans="1:57" s="82" customFormat="1" ht="16.5">
      <c r="A730" s="140"/>
      <c r="B730" s="79"/>
      <c r="C730" s="78"/>
      <c r="D730" s="80"/>
      <c r="E730" s="145"/>
      <c r="F730" s="145"/>
      <c r="G730" s="145"/>
      <c r="H730" s="145"/>
      <c r="I730" s="145"/>
      <c r="J730" s="145"/>
      <c r="K730" s="148"/>
      <c r="L730" s="81"/>
      <c r="M730" s="83"/>
      <c r="N730" s="83"/>
      <c r="O730" s="83"/>
      <c r="P730" s="83"/>
      <c r="Q730" s="83"/>
      <c r="R730" s="83"/>
      <c r="S730" s="83"/>
      <c r="T730" s="83"/>
      <c r="U730" s="83"/>
      <c r="V730" s="83"/>
      <c r="W730" s="83"/>
      <c r="X730" s="83"/>
      <c r="Y730" s="83"/>
      <c r="Z730" s="83"/>
      <c r="AA730" s="83"/>
      <c r="AB730" s="83"/>
      <c r="AC730" s="83"/>
      <c r="AD730" s="83"/>
      <c r="AE730" s="83"/>
      <c r="AF730" s="83"/>
      <c r="AG730" s="83"/>
      <c r="AH730" s="83"/>
      <c r="AI730" s="83"/>
      <c r="AJ730" s="83"/>
      <c r="AK730" s="83"/>
      <c r="AL730" s="83"/>
      <c r="AM730" s="83"/>
      <c r="AN730" s="83"/>
      <c r="AO730" s="83"/>
      <c r="AP730" s="83"/>
      <c r="AQ730" s="83"/>
      <c r="AR730" s="83"/>
      <c r="AS730" s="83"/>
      <c r="AT730" s="83"/>
      <c r="AU730" s="83"/>
      <c r="AV730" s="83"/>
      <c r="AW730" s="83"/>
      <c r="AX730" s="83"/>
      <c r="AY730" s="83"/>
      <c r="AZ730" s="83"/>
      <c r="BA730" s="83"/>
      <c r="BB730" s="83"/>
      <c r="BC730" s="83"/>
      <c r="BD730" s="83"/>
      <c r="BE730" s="83"/>
    </row>
    <row r="731" spans="1:57" s="82" customFormat="1" ht="16.5">
      <c r="A731" s="140"/>
      <c r="B731" s="79"/>
      <c r="C731" s="78"/>
      <c r="D731" s="80"/>
      <c r="E731" s="145"/>
      <c r="F731" s="145"/>
      <c r="G731" s="145"/>
      <c r="H731" s="145"/>
      <c r="I731" s="145"/>
      <c r="J731" s="145"/>
      <c r="K731" s="148"/>
      <c r="L731" s="81"/>
      <c r="M731" s="83"/>
      <c r="N731" s="83"/>
      <c r="O731" s="83"/>
      <c r="P731" s="83"/>
      <c r="Q731" s="83"/>
      <c r="R731" s="83"/>
      <c r="S731" s="83"/>
      <c r="T731" s="83"/>
      <c r="U731" s="83"/>
      <c r="V731" s="83"/>
      <c r="W731" s="83"/>
      <c r="X731" s="83"/>
      <c r="Y731" s="83"/>
      <c r="Z731" s="83"/>
      <c r="AA731" s="83"/>
      <c r="AB731" s="83"/>
      <c r="AC731" s="83"/>
      <c r="AD731" s="83"/>
      <c r="AE731" s="83"/>
      <c r="AF731" s="83"/>
      <c r="AG731" s="83"/>
      <c r="AH731" s="83"/>
      <c r="AI731" s="83"/>
      <c r="AJ731" s="83"/>
      <c r="AK731" s="83"/>
      <c r="AL731" s="83"/>
      <c r="AM731" s="83"/>
      <c r="AN731" s="83"/>
      <c r="AO731" s="83"/>
      <c r="AP731" s="83"/>
      <c r="AQ731" s="83"/>
      <c r="AR731" s="83"/>
      <c r="AS731" s="83"/>
      <c r="AT731" s="83"/>
      <c r="AU731" s="83"/>
      <c r="AV731" s="83"/>
      <c r="AW731" s="83"/>
      <c r="AX731" s="83"/>
      <c r="AY731" s="83"/>
      <c r="AZ731" s="83"/>
      <c r="BA731" s="83"/>
      <c r="BB731" s="83"/>
      <c r="BC731" s="83"/>
      <c r="BD731" s="83"/>
      <c r="BE731" s="83"/>
    </row>
    <row r="732" spans="1:57" s="82" customFormat="1" ht="16.5">
      <c r="A732" s="140"/>
      <c r="B732" s="79"/>
      <c r="C732" s="78"/>
      <c r="D732" s="80"/>
      <c r="E732" s="145"/>
      <c r="F732" s="145"/>
      <c r="G732" s="145"/>
      <c r="H732" s="145"/>
      <c r="I732" s="145"/>
      <c r="J732" s="145"/>
      <c r="K732" s="148"/>
      <c r="L732" s="81"/>
      <c r="M732" s="83"/>
      <c r="N732" s="83"/>
      <c r="O732" s="83"/>
      <c r="P732" s="83"/>
      <c r="Q732" s="83"/>
      <c r="R732" s="83"/>
      <c r="S732" s="83"/>
      <c r="T732" s="83"/>
      <c r="U732" s="83"/>
      <c r="V732" s="83"/>
      <c r="W732" s="83"/>
      <c r="X732" s="83"/>
      <c r="Y732" s="83"/>
      <c r="Z732" s="83"/>
      <c r="AA732" s="83"/>
      <c r="AB732" s="83"/>
      <c r="AC732" s="83"/>
      <c r="AD732" s="83"/>
      <c r="AE732" s="83"/>
      <c r="AF732" s="83"/>
      <c r="AG732" s="83"/>
      <c r="AH732" s="83"/>
      <c r="AI732" s="83"/>
      <c r="AJ732" s="83"/>
      <c r="AK732" s="83"/>
      <c r="AL732" s="83"/>
      <c r="AM732" s="83"/>
      <c r="AN732" s="83"/>
      <c r="AO732" s="83"/>
      <c r="AP732" s="83"/>
      <c r="AQ732" s="83"/>
      <c r="AR732" s="83"/>
      <c r="AS732" s="83"/>
      <c r="AT732" s="83"/>
      <c r="AU732" s="83"/>
      <c r="AV732" s="83"/>
      <c r="AW732" s="83"/>
      <c r="AX732" s="83"/>
      <c r="AY732" s="83"/>
      <c r="AZ732" s="83"/>
      <c r="BA732" s="83"/>
      <c r="BB732" s="83"/>
      <c r="BC732" s="83"/>
      <c r="BD732" s="83"/>
      <c r="BE732" s="83"/>
    </row>
    <row r="733" spans="1:57" s="82" customFormat="1" ht="16.5">
      <c r="A733" s="140"/>
      <c r="B733" s="79"/>
      <c r="C733" s="78"/>
      <c r="D733" s="80"/>
      <c r="E733" s="145"/>
      <c r="F733" s="145"/>
      <c r="G733" s="145"/>
      <c r="H733" s="145"/>
      <c r="I733" s="145"/>
      <c r="J733" s="145"/>
      <c r="K733" s="148"/>
      <c r="L733" s="81"/>
      <c r="M733" s="83"/>
      <c r="N733" s="83"/>
      <c r="O733" s="83"/>
      <c r="P733" s="83"/>
      <c r="Q733" s="83"/>
      <c r="R733" s="83"/>
      <c r="S733" s="83"/>
      <c r="T733" s="83"/>
      <c r="U733" s="83"/>
      <c r="V733" s="83"/>
      <c r="W733" s="83"/>
      <c r="X733" s="83"/>
      <c r="Y733" s="83"/>
      <c r="Z733" s="83"/>
      <c r="AA733" s="83"/>
      <c r="AB733" s="83"/>
      <c r="AC733" s="83"/>
      <c r="AD733" s="83"/>
      <c r="AE733" s="83"/>
      <c r="AF733" s="83"/>
      <c r="AG733" s="83"/>
      <c r="AH733" s="83"/>
      <c r="AI733" s="83"/>
      <c r="AJ733" s="83"/>
      <c r="AK733" s="83"/>
      <c r="AL733" s="83"/>
      <c r="AM733" s="83"/>
      <c r="AN733" s="83"/>
      <c r="AO733" s="83"/>
      <c r="AP733" s="83"/>
      <c r="AQ733" s="83"/>
      <c r="AR733" s="83"/>
      <c r="AS733" s="83"/>
      <c r="AT733" s="83"/>
      <c r="AU733" s="83"/>
      <c r="AV733" s="83"/>
      <c r="AW733" s="83"/>
      <c r="AX733" s="83"/>
      <c r="AY733" s="83"/>
      <c r="AZ733" s="83"/>
      <c r="BA733" s="83"/>
      <c r="BB733" s="83"/>
      <c r="BC733" s="83"/>
      <c r="BD733" s="83"/>
      <c r="BE733" s="83"/>
    </row>
    <row r="734" spans="1:57" s="82" customFormat="1" ht="16.5">
      <c r="A734" s="140"/>
      <c r="B734" s="79"/>
      <c r="C734" s="78"/>
      <c r="D734" s="80"/>
      <c r="E734" s="145"/>
      <c r="F734" s="145"/>
      <c r="G734" s="145"/>
      <c r="H734" s="145"/>
      <c r="I734" s="145"/>
      <c r="J734" s="145"/>
      <c r="K734" s="148"/>
      <c r="L734" s="81"/>
      <c r="M734" s="83"/>
      <c r="N734" s="83"/>
      <c r="O734" s="83"/>
      <c r="P734" s="83"/>
      <c r="Q734" s="83"/>
      <c r="R734" s="83"/>
      <c r="S734" s="83"/>
      <c r="T734" s="83"/>
      <c r="U734" s="83"/>
      <c r="V734" s="83"/>
      <c r="W734" s="83"/>
      <c r="X734" s="83"/>
      <c r="Y734" s="83"/>
      <c r="Z734" s="83"/>
      <c r="AA734" s="83"/>
      <c r="AB734" s="83"/>
      <c r="AC734" s="83"/>
      <c r="AD734" s="83"/>
      <c r="AE734" s="83"/>
      <c r="AF734" s="83"/>
      <c r="AG734" s="83"/>
      <c r="AH734" s="83"/>
      <c r="AI734" s="83"/>
      <c r="AJ734" s="83"/>
      <c r="AK734" s="83"/>
      <c r="AL734" s="83"/>
      <c r="AM734" s="83"/>
      <c r="AN734" s="83"/>
      <c r="AO734" s="83"/>
      <c r="AP734" s="83"/>
      <c r="AQ734" s="83"/>
      <c r="AR734" s="83"/>
      <c r="AS734" s="83"/>
      <c r="AT734" s="83"/>
      <c r="AU734" s="83"/>
      <c r="AV734" s="83"/>
      <c r="AW734" s="83"/>
      <c r="AX734" s="83"/>
      <c r="AY734" s="83"/>
      <c r="AZ734" s="83"/>
      <c r="BA734" s="83"/>
      <c r="BB734" s="83"/>
      <c r="BC734" s="83"/>
      <c r="BD734" s="83"/>
      <c r="BE734" s="83"/>
    </row>
    <row r="735" spans="1:57" s="82" customFormat="1" ht="16.5">
      <c r="A735" s="140"/>
      <c r="B735" s="79"/>
      <c r="C735" s="78"/>
      <c r="D735" s="80"/>
      <c r="E735" s="145"/>
      <c r="F735" s="145"/>
      <c r="G735" s="145"/>
      <c r="H735" s="145"/>
      <c r="I735" s="145"/>
      <c r="J735" s="145"/>
      <c r="K735" s="148"/>
      <c r="L735" s="81"/>
      <c r="M735" s="83"/>
      <c r="N735" s="83"/>
      <c r="O735" s="83"/>
      <c r="P735" s="83"/>
      <c r="Q735" s="83"/>
      <c r="R735" s="83"/>
      <c r="S735" s="83"/>
      <c r="T735" s="83"/>
      <c r="U735" s="83"/>
      <c r="V735" s="83"/>
      <c r="W735" s="83"/>
      <c r="X735" s="83"/>
      <c r="Y735" s="83"/>
      <c r="Z735" s="83"/>
      <c r="AA735" s="83"/>
      <c r="AB735" s="83"/>
      <c r="AC735" s="83"/>
      <c r="AD735" s="83"/>
      <c r="AE735" s="83"/>
      <c r="AF735" s="83"/>
      <c r="AG735" s="83"/>
      <c r="AH735" s="83"/>
      <c r="AI735" s="83"/>
      <c r="AJ735" s="83"/>
      <c r="AK735" s="83"/>
      <c r="AL735" s="83"/>
      <c r="AM735" s="83"/>
      <c r="AN735" s="83"/>
      <c r="AO735" s="83"/>
      <c r="AP735" s="83"/>
      <c r="AQ735" s="83"/>
      <c r="AR735" s="83"/>
      <c r="AS735" s="83"/>
      <c r="AT735" s="83"/>
      <c r="AU735" s="83"/>
      <c r="AV735" s="83"/>
      <c r="AW735" s="83"/>
      <c r="AX735" s="83"/>
      <c r="AY735" s="83"/>
      <c r="AZ735" s="83"/>
      <c r="BA735" s="83"/>
      <c r="BB735" s="83"/>
      <c r="BC735" s="83"/>
      <c r="BD735" s="83"/>
      <c r="BE735" s="83"/>
    </row>
    <row r="736" spans="1:57" s="82" customFormat="1" ht="16.5">
      <c r="A736" s="140"/>
      <c r="B736" s="79"/>
      <c r="C736" s="78"/>
      <c r="D736" s="80"/>
      <c r="E736" s="145"/>
      <c r="F736" s="145"/>
      <c r="G736" s="145"/>
      <c r="H736" s="145"/>
      <c r="I736" s="145"/>
      <c r="J736" s="145"/>
      <c r="K736" s="148"/>
      <c r="L736" s="81"/>
      <c r="M736" s="83"/>
      <c r="N736" s="83"/>
      <c r="O736" s="83"/>
      <c r="P736" s="83"/>
      <c r="Q736" s="83"/>
      <c r="R736" s="83"/>
      <c r="S736" s="83"/>
      <c r="T736" s="83"/>
      <c r="U736" s="83"/>
      <c r="V736" s="83"/>
      <c r="W736" s="83"/>
      <c r="X736" s="83"/>
      <c r="Y736" s="83"/>
      <c r="Z736" s="83"/>
      <c r="AA736" s="83"/>
      <c r="AB736" s="83"/>
      <c r="AC736" s="83"/>
      <c r="AD736" s="83"/>
      <c r="AE736" s="83"/>
      <c r="AF736" s="83"/>
      <c r="AG736" s="83"/>
      <c r="AH736" s="83"/>
      <c r="AI736" s="83"/>
      <c r="AJ736" s="83"/>
      <c r="AK736" s="83"/>
      <c r="AL736" s="83"/>
      <c r="AM736" s="83"/>
      <c r="AN736" s="83"/>
      <c r="AO736" s="83"/>
      <c r="AP736" s="83"/>
      <c r="AQ736" s="83"/>
      <c r="AR736" s="83"/>
      <c r="AS736" s="83"/>
      <c r="AT736" s="83"/>
      <c r="AU736" s="83"/>
      <c r="AV736" s="83"/>
      <c r="AW736" s="83"/>
      <c r="AX736" s="83"/>
      <c r="AY736" s="83"/>
      <c r="AZ736" s="83"/>
      <c r="BA736" s="83"/>
      <c r="BB736" s="83"/>
      <c r="BC736" s="83"/>
      <c r="BD736" s="83"/>
      <c r="BE736" s="83"/>
    </row>
    <row r="737" spans="1:57" s="82" customFormat="1" ht="16.5">
      <c r="A737" s="140"/>
      <c r="B737" s="79"/>
      <c r="C737" s="78"/>
      <c r="D737" s="80"/>
      <c r="E737" s="145"/>
      <c r="F737" s="145"/>
      <c r="G737" s="145"/>
      <c r="H737" s="145"/>
      <c r="I737" s="145"/>
      <c r="J737" s="145"/>
      <c r="K737" s="148"/>
      <c r="L737" s="81"/>
      <c r="M737" s="83"/>
      <c r="N737" s="83"/>
      <c r="O737" s="83"/>
      <c r="P737" s="83"/>
      <c r="Q737" s="83"/>
      <c r="R737" s="83"/>
      <c r="S737" s="83"/>
      <c r="T737" s="83"/>
      <c r="U737" s="83"/>
      <c r="V737" s="83"/>
      <c r="W737" s="83"/>
      <c r="X737" s="83"/>
      <c r="Y737" s="83"/>
      <c r="Z737" s="83"/>
      <c r="AA737" s="83"/>
      <c r="AB737" s="83"/>
      <c r="AC737" s="83"/>
      <c r="AD737" s="83"/>
      <c r="AE737" s="83"/>
      <c r="AF737" s="83"/>
      <c r="AG737" s="83"/>
      <c r="AH737" s="83"/>
      <c r="AI737" s="83"/>
      <c r="AJ737" s="83"/>
      <c r="AK737" s="83"/>
      <c r="AL737" s="83"/>
      <c r="AM737" s="83"/>
      <c r="AN737" s="83"/>
      <c r="AO737" s="83"/>
      <c r="AP737" s="83"/>
      <c r="AQ737" s="83"/>
      <c r="AR737" s="83"/>
      <c r="AS737" s="83"/>
      <c r="AT737" s="83"/>
      <c r="AU737" s="83"/>
      <c r="AV737" s="83"/>
      <c r="AW737" s="83"/>
      <c r="AX737" s="83"/>
      <c r="AY737" s="83"/>
      <c r="AZ737" s="83"/>
      <c r="BA737" s="83"/>
      <c r="BB737" s="83"/>
      <c r="BC737" s="83"/>
      <c r="BD737" s="83"/>
      <c r="BE737" s="83"/>
    </row>
    <row r="738" spans="1:57" s="82" customFormat="1" ht="16.5">
      <c r="A738" s="140"/>
      <c r="B738" s="79"/>
      <c r="C738" s="78"/>
      <c r="D738" s="80"/>
      <c r="E738" s="145"/>
      <c r="F738" s="145"/>
      <c r="G738" s="145"/>
      <c r="H738" s="145"/>
      <c r="I738" s="145"/>
      <c r="J738" s="145"/>
      <c r="K738" s="148"/>
      <c r="L738" s="81"/>
      <c r="M738" s="83"/>
      <c r="N738" s="83"/>
      <c r="O738" s="83"/>
      <c r="P738" s="83"/>
      <c r="Q738" s="83"/>
      <c r="R738" s="83"/>
      <c r="S738" s="83"/>
      <c r="T738" s="83"/>
      <c r="U738" s="83"/>
      <c r="V738" s="83"/>
      <c r="W738" s="83"/>
      <c r="X738" s="83"/>
      <c r="Y738" s="83"/>
      <c r="Z738" s="83"/>
      <c r="AA738" s="83"/>
      <c r="AB738" s="83"/>
      <c r="AC738" s="83"/>
      <c r="AD738" s="83"/>
      <c r="AE738" s="83"/>
      <c r="AF738" s="83"/>
      <c r="AG738" s="83"/>
      <c r="AH738" s="83"/>
      <c r="AI738" s="83"/>
      <c r="AJ738" s="83"/>
      <c r="AK738" s="83"/>
      <c r="AL738" s="83"/>
      <c r="AM738" s="83"/>
      <c r="AN738" s="83"/>
      <c r="AO738" s="83"/>
      <c r="AP738" s="83"/>
      <c r="AQ738" s="83"/>
      <c r="AR738" s="83"/>
      <c r="AS738" s="83"/>
      <c r="AT738" s="83"/>
      <c r="AU738" s="83"/>
      <c r="AV738" s="83"/>
      <c r="AW738" s="83"/>
      <c r="AX738" s="83"/>
      <c r="AY738" s="83"/>
      <c r="AZ738" s="83"/>
      <c r="BA738" s="83"/>
      <c r="BB738" s="83"/>
      <c r="BC738" s="83"/>
      <c r="BD738" s="83"/>
      <c r="BE738" s="83"/>
    </row>
    <row r="739" spans="1:57" s="82" customFormat="1" ht="16.5">
      <c r="A739" s="140"/>
      <c r="B739" s="79"/>
      <c r="C739" s="78"/>
      <c r="D739" s="80"/>
      <c r="E739" s="145"/>
      <c r="F739" s="145"/>
      <c r="G739" s="145"/>
      <c r="H739" s="145"/>
      <c r="I739" s="145"/>
      <c r="J739" s="145"/>
      <c r="K739" s="148"/>
      <c r="L739" s="81"/>
      <c r="M739" s="83"/>
      <c r="N739" s="83"/>
      <c r="O739" s="83"/>
      <c r="P739" s="83"/>
      <c r="Q739" s="83"/>
      <c r="R739" s="83"/>
      <c r="S739" s="83"/>
      <c r="T739" s="83"/>
      <c r="U739" s="83"/>
      <c r="V739" s="83"/>
      <c r="W739" s="83"/>
      <c r="X739" s="83"/>
      <c r="Y739" s="83"/>
      <c r="Z739" s="83"/>
      <c r="AA739" s="83"/>
      <c r="AB739" s="83"/>
      <c r="AC739" s="83"/>
      <c r="AD739" s="83"/>
      <c r="AE739" s="83"/>
      <c r="AF739" s="83"/>
      <c r="AG739" s="83"/>
      <c r="AH739" s="83"/>
      <c r="AI739" s="83"/>
      <c r="AJ739" s="83"/>
      <c r="AK739" s="83"/>
      <c r="AL739" s="83"/>
      <c r="AM739" s="83"/>
      <c r="AN739" s="83"/>
      <c r="AO739" s="83"/>
      <c r="AP739" s="83"/>
      <c r="AQ739" s="83"/>
      <c r="AR739" s="83"/>
      <c r="AS739" s="83"/>
      <c r="AT739" s="83"/>
      <c r="AU739" s="83"/>
      <c r="AV739" s="83"/>
      <c r="AW739" s="83"/>
      <c r="AX739" s="83"/>
      <c r="AY739" s="83"/>
      <c r="AZ739" s="83"/>
      <c r="BA739" s="83"/>
      <c r="BB739" s="83"/>
      <c r="BC739" s="83"/>
      <c r="BD739" s="83"/>
      <c r="BE739" s="83"/>
    </row>
    <row r="740" spans="1:57" s="82" customFormat="1" ht="16.5">
      <c r="A740" s="140"/>
      <c r="B740" s="79"/>
      <c r="C740" s="78"/>
      <c r="D740" s="80"/>
      <c r="E740" s="145"/>
      <c r="F740" s="145"/>
      <c r="G740" s="145"/>
      <c r="H740" s="145"/>
      <c r="I740" s="145"/>
      <c r="J740" s="145"/>
      <c r="K740" s="148"/>
      <c r="L740" s="81"/>
      <c r="M740" s="83"/>
      <c r="N740" s="83"/>
      <c r="O740" s="83"/>
      <c r="P740" s="83"/>
      <c r="Q740" s="83"/>
      <c r="R740" s="83"/>
      <c r="S740" s="83"/>
      <c r="T740" s="83"/>
      <c r="U740" s="83"/>
      <c r="V740" s="83"/>
      <c r="W740" s="83"/>
      <c r="X740" s="83"/>
      <c r="Y740" s="83"/>
      <c r="Z740" s="83"/>
      <c r="AA740" s="83"/>
      <c r="AB740" s="83"/>
      <c r="AC740" s="83"/>
      <c r="AD740" s="83"/>
      <c r="AE740" s="83"/>
      <c r="AF740" s="83"/>
      <c r="AG740" s="83"/>
      <c r="AH740" s="83"/>
      <c r="AI740" s="83"/>
      <c r="AJ740" s="83"/>
      <c r="AK740" s="83"/>
      <c r="AL740" s="83"/>
      <c r="AM740" s="83"/>
      <c r="AN740" s="83"/>
      <c r="AO740" s="83"/>
      <c r="AP740" s="83"/>
      <c r="AQ740" s="83"/>
      <c r="AR740" s="83"/>
      <c r="AS740" s="83"/>
      <c r="AT740" s="83"/>
      <c r="AU740" s="83"/>
      <c r="AV740" s="83"/>
      <c r="AW740" s="83"/>
      <c r="AX740" s="83"/>
      <c r="AY740" s="83"/>
      <c r="AZ740" s="83"/>
      <c r="BA740" s="83"/>
      <c r="BB740" s="83"/>
      <c r="BC740" s="83"/>
      <c r="BD740" s="83"/>
      <c r="BE740" s="83"/>
    </row>
    <row r="741" spans="1:57" s="82" customFormat="1" ht="16.5">
      <c r="A741" s="140"/>
      <c r="B741" s="79"/>
      <c r="C741" s="78"/>
      <c r="D741" s="80"/>
      <c r="E741" s="145"/>
      <c r="F741" s="145"/>
      <c r="G741" s="145"/>
      <c r="H741" s="145"/>
      <c r="I741" s="145"/>
      <c r="J741" s="145"/>
      <c r="K741" s="148"/>
      <c r="L741" s="81"/>
      <c r="M741" s="83"/>
      <c r="N741" s="83"/>
      <c r="O741" s="83"/>
      <c r="P741" s="83"/>
      <c r="Q741" s="83"/>
      <c r="R741" s="83"/>
      <c r="S741" s="83"/>
      <c r="T741" s="83"/>
      <c r="U741" s="83"/>
      <c r="V741" s="83"/>
      <c r="W741" s="83"/>
      <c r="X741" s="83"/>
      <c r="Y741" s="83"/>
      <c r="Z741" s="83"/>
      <c r="AA741" s="83"/>
      <c r="AB741" s="83"/>
      <c r="AC741" s="83"/>
      <c r="AD741" s="83"/>
      <c r="AE741" s="83"/>
      <c r="AF741" s="83"/>
      <c r="AG741" s="83"/>
      <c r="AH741" s="83"/>
      <c r="AI741" s="83"/>
      <c r="AJ741" s="83"/>
      <c r="AK741" s="83"/>
      <c r="AL741" s="83"/>
      <c r="AM741" s="83"/>
      <c r="AN741" s="83"/>
      <c r="AO741" s="83"/>
      <c r="AP741" s="83"/>
      <c r="AQ741" s="83"/>
      <c r="AR741" s="83"/>
      <c r="AS741" s="83"/>
      <c r="AT741" s="83"/>
      <c r="AU741" s="83"/>
      <c r="AV741" s="83"/>
      <c r="AW741" s="83"/>
      <c r="AX741" s="83"/>
      <c r="AY741" s="83"/>
      <c r="AZ741" s="83"/>
      <c r="BA741" s="83"/>
      <c r="BB741" s="83"/>
      <c r="BC741" s="83"/>
      <c r="BD741" s="83"/>
      <c r="BE741" s="83"/>
    </row>
    <row r="742" spans="1:57" s="82" customFormat="1" ht="16.5">
      <c r="A742" s="140"/>
      <c r="B742" s="79"/>
      <c r="C742" s="78"/>
      <c r="D742" s="80"/>
      <c r="E742" s="145"/>
      <c r="F742" s="145"/>
      <c r="G742" s="145"/>
      <c r="H742" s="145"/>
      <c r="I742" s="145"/>
      <c r="J742" s="145"/>
      <c r="K742" s="148"/>
      <c r="L742" s="81"/>
      <c r="M742" s="83"/>
      <c r="N742" s="83"/>
      <c r="O742" s="83"/>
      <c r="P742" s="83"/>
      <c r="Q742" s="83"/>
      <c r="R742" s="83"/>
      <c r="S742" s="83"/>
      <c r="T742" s="83"/>
      <c r="U742" s="83"/>
      <c r="V742" s="83"/>
      <c r="W742" s="83"/>
      <c r="X742" s="83"/>
      <c r="Y742" s="83"/>
      <c r="Z742" s="83"/>
      <c r="AA742" s="83"/>
      <c r="AB742" s="83"/>
      <c r="AC742" s="83"/>
      <c r="AD742" s="83"/>
      <c r="AE742" s="83"/>
      <c r="AF742" s="83"/>
      <c r="AG742" s="83"/>
      <c r="AH742" s="83"/>
      <c r="AI742" s="83"/>
      <c r="AJ742" s="83"/>
      <c r="AK742" s="83"/>
      <c r="AL742" s="83"/>
      <c r="AM742" s="83"/>
      <c r="AN742" s="83"/>
      <c r="AO742" s="83"/>
      <c r="AP742" s="83"/>
      <c r="AQ742" s="83"/>
      <c r="AR742" s="83"/>
      <c r="AS742" s="83"/>
      <c r="AT742" s="83"/>
      <c r="AU742" s="83"/>
      <c r="AV742" s="83"/>
      <c r="AW742" s="83"/>
      <c r="AX742" s="83"/>
      <c r="AY742" s="83"/>
      <c r="AZ742" s="83"/>
      <c r="BA742" s="83"/>
      <c r="BB742" s="83"/>
      <c r="BC742" s="83"/>
      <c r="BD742" s="83"/>
      <c r="BE742" s="83"/>
    </row>
    <row r="743" spans="1:57" s="82" customFormat="1" ht="16.5">
      <c r="A743" s="140"/>
      <c r="B743" s="79"/>
      <c r="C743" s="78"/>
      <c r="D743" s="80"/>
      <c r="E743" s="145"/>
      <c r="F743" s="145"/>
      <c r="G743" s="145"/>
      <c r="H743" s="145"/>
      <c r="I743" s="145"/>
      <c r="J743" s="145"/>
      <c r="K743" s="148"/>
      <c r="L743" s="81"/>
      <c r="M743" s="83"/>
      <c r="N743" s="83"/>
      <c r="O743" s="83"/>
      <c r="P743" s="83"/>
      <c r="Q743" s="83"/>
      <c r="R743" s="83"/>
      <c r="S743" s="83"/>
      <c r="T743" s="83"/>
      <c r="U743" s="83"/>
      <c r="V743" s="83"/>
      <c r="W743" s="83"/>
      <c r="X743" s="83"/>
      <c r="Y743" s="83"/>
      <c r="Z743" s="83"/>
      <c r="AA743" s="83"/>
      <c r="AB743" s="83"/>
      <c r="AC743" s="83"/>
      <c r="AD743" s="83"/>
      <c r="AE743" s="83"/>
      <c r="AF743" s="83"/>
      <c r="AG743" s="83"/>
      <c r="AH743" s="83"/>
      <c r="AI743" s="83"/>
      <c r="AJ743" s="83"/>
      <c r="AK743" s="83"/>
      <c r="AL743" s="83"/>
      <c r="AM743" s="83"/>
      <c r="AN743" s="83"/>
      <c r="AO743" s="83"/>
      <c r="AP743" s="83"/>
      <c r="AQ743" s="83"/>
      <c r="AR743" s="83"/>
      <c r="AS743" s="83"/>
      <c r="AT743" s="83"/>
      <c r="AU743" s="83"/>
      <c r="AV743" s="83"/>
      <c r="AW743" s="83"/>
      <c r="AX743" s="83"/>
      <c r="AY743" s="83"/>
      <c r="AZ743" s="83"/>
      <c r="BA743" s="83"/>
      <c r="BB743" s="83"/>
      <c r="BC743" s="83"/>
      <c r="BD743" s="83"/>
      <c r="BE743" s="83"/>
    </row>
    <row r="744" spans="1:57" s="82" customFormat="1" ht="16.5">
      <c r="A744" s="140"/>
      <c r="B744" s="79"/>
      <c r="C744" s="78"/>
      <c r="D744" s="80"/>
      <c r="E744" s="145"/>
      <c r="F744" s="145"/>
      <c r="G744" s="145"/>
      <c r="H744" s="145"/>
      <c r="I744" s="145"/>
      <c r="J744" s="145"/>
      <c r="K744" s="148"/>
      <c r="L744" s="81"/>
      <c r="M744" s="83"/>
      <c r="N744" s="83"/>
      <c r="O744" s="83"/>
      <c r="P744" s="83"/>
      <c r="Q744" s="83"/>
      <c r="R744" s="83"/>
      <c r="S744" s="83"/>
      <c r="T744" s="83"/>
      <c r="U744" s="83"/>
      <c r="V744" s="83"/>
      <c r="W744" s="83"/>
      <c r="X744" s="83"/>
      <c r="Y744" s="83"/>
      <c r="Z744" s="83"/>
      <c r="AA744" s="83"/>
      <c r="AB744" s="83"/>
      <c r="AC744" s="83"/>
      <c r="AD744" s="83"/>
      <c r="AE744" s="83"/>
      <c r="AF744" s="83"/>
      <c r="AG744" s="83"/>
      <c r="AH744" s="83"/>
      <c r="AI744" s="83"/>
      <c r="AJ744" s="83"/>
      <c r="AK744" s="83"/>
      <c r="AL744" s="83"/>
      <c r="AM744" s="83"/>
      <c r="AN744" s="83"/>
      <c r="AO744" s="83"/>
      <c r="AP744" s="83"/>
      <c r="AQ744" s="83"/>
      <c r="AR744" s="83"/>
      <c r="AS744" s="83"/>
      <c r="AT744" s="83"/>
      <c r="AU744" s="83"/>
      <c r="AV744" s="83"/>
      <c r="AW744" s="83"/>
      <c r="AX744" s="83"/>
      <c r="AY744" s="83"/>
      <c r="AZ744" s="83"/>
      <c r="BA744" s="83"/>
      <c r="BB744" s="83"/>
      <c r="BC744" s="83"/>
      <c r="BD744" s="83"/>
      <c r="BE744" s="83"/>
    </row>
    <row r="745" spans="1:57" s="82" customFormat="1" ht="16.5">
      <c r="A745" s="140"/>
      <c r="B745" s="79"/>
      <c r="C745" s="78"/>
      <c r="D745" s="80"/>
      <c r="E745" s="145"/>
      <c r="F745" s="145"/>
      <c r="G745" s="145"/>
      <c r="H745" s="145"/>
      <c r="I745" s="145"/>
      <c r="J745" s="145"/>
      <c r="K745" s="148"/>
      <c r="L745" s="81"/>
      <c r="M745" s="83"/>
      <c r="N745" s="83"/>
      <c r="O745" s="83"/>
      <c r="P745" s="83"/>
      <c r="Q745" s="83"/>
      <c r="R745" s="83"/>
      <c r="S745" s="83"/>
      <c r="T745" s="83"/>
      <c r="U745" s="83"/>
      <c r="V745" s="83"/>
      <c r="W745" s="83"/>
      <c r="X745" s="83"/>
      <c r="Y745" s="83"/>
      <c r="Z745" s="83"/>
      <c r="AA745" s="83"/>
      <c r="AB745" s="83"/>
      <c r="AC745" s="83"/>
      <c r="AD745" s="83"/>
      <c r="AE745" s="83"/>
      <c r="AF745" s="83"/>
      <c r="AG745" s="83"/>
      <c r="AH745" s="83"/>
      <c r="AI745" s="83"/>
      <c r="AJ745" s="83"/>
      <c r="AK745" s="83"/>
      <c r="AL745" s="83"/>
      <c r="AM745" s="83"/>
      <c r="AN745" s="83"/>
      <c r="AO745" s="83"/>
      <c r="AP745" s="83"/>
      <c r="AQ745" s="83"/>
      <c r="AR745" s="83"/>
      <c r="AS745" s="83"/>
      <c r="AT745" s="83"/>
      <c r="AU745" s="83"/>
      <c r="AV745" s="83"/>
      <c r="AW745" s="83"/>
      <c r="AX745" s="83"/>
      <c r="AY745" s="83"/>
      <c r="AZ745" s="83"/>
      <c r="BA745" s="83"/>
      <c r="BB745" s="83"/>
      <c r="BC745" s="83"/>
      <c r="BD745" s="83"/>
      <c r="BE745" s="83"/>
    </row>
    <row r="746" spans="1:57" s="82" customFormat="1" ht="16.5">
      <c r="A746" s="140"/>
      <c r="B746" s="79"/>
      <c r="C746" s="78"/>
      <c r="D746" s="80"/>
      <c r="E746" s="145"/>
      <c r="F746" s="145"/>
      <c r="G746" s="145"/>
      <c r="H746" s="145"/>
      <c r="I746" s="145"/>
      <c r="J746" s="145"/>
      <c r="K746" s="148"/>
      <c r="L746" s="81"/>
      <c r="M746" s="83"/>
      <c r="N746" s="83"/>
      <c r="O746" s="83"/>
      <c r="P746" s="83"/>
      <c r="Q746" s="83"/>
      <c r="R746" s="83"/>
      <c r="S746" s="83"/>
      <c r="T746" s="83"/>
      <c r="U746" s="83"/>
      <c r="V746" s="83"/>
      <c r="W746" s="83"/>
      <c r="X746" s="83"/>
      <c r="Y746" s="83"/>
      <c r="Z746" s="83"/>
      <c r="AA746" s="83"/>
      <c r="AB746" s="83"/>
      <c r="AC746" s="83"/>
      <c r="AD746" s="83"/>
      <c r="AE746" s="83"/>
      <c r="AF746" s="83"/>
      <c r="AG746" s="83"/>
      <c r="AH746" s="83"/>
      <c r="AI746" s="83"/>
      <c r="AJ746" s="83"/>
      <c r="AK746" s="83"/>
      <c r="AL746" s="83"/>
      <c r="AM746" s="83"/>
      <c r="AN746" s="83"/>
      <c r="AO746" s="83"/>
      <c r="AP746" s="83"/>
      <c r="AQ746" s="83"/>
      <c r="AR746" s="83"/>
      <c r="AS746" s="83"/>
      <c r="AT746" s="83"/>
      <c r="AU746" s="83"/>
      <c r="AV746" s="83"/>
      <c r="AW746" s="83"/>
      <c r="AX746" s="83"/>
      <c r="AY746" s="83"/>
      <c r="AZ746" s="83"/>
      <c r="BA746" s="83"/>
      <c r="BB746" s="83"/>
      <c r="BC746" s="83"/>
      <c r="BD746" s="83"/>
      <c r="BE746" s="83"/>
    </row>
    <row r="747" spans="1:57" s="82" customFormat="1" ht="16.5">
      <c r="A747" s="140"/>
      <c r="B747" s="79"/>
      <c r="C747" s="78"/>
      <c r="D747" s="80"/>
      <c r="E747" s="145"/>
      <c r="F747" s="145"/>
      <c r="G747" s="145"/>
      <c r="H747" s="145"/>
      <c r="I747" s="145"/>
      <c r="J747" s="145"/>
      <c r="K747" s="148"/>
      <c r="L747" s="81"/>
      <c r="M747" s="83"/>
      <c r="N747" s="83"/>
      <c r="O747" s="83"/>
      <c r="P747" s="83"/>
      <c r="Q747" s="83"/>
      <c r="R747" s="83"/>
      <c r="S747" s="83"/>
      <c r="T747" s="83"/>
      <c r="U747" s="83"/>
      <c r="V747" s="83"/>
      <c r="W747" s="83"/>
      <c r="X747" s="83"/>
      <c r="Y747" s="83"/>
      <c r="Z747" s="83"/>
      <c r="AA747" s="83"/>
      <c r="AB747" s="83"/>
      <c r="AC747" s="83"/>
      <c r="AD747" s="83"/>
      <c r="AE747" s="83"/>
      <c r="AF747" s="83"/>
      <c r="AG747" s="83"/>
      <c r="AH747" s="83"/>
      <c r="AI747" s="83"/>
      <c r="AJ747" s="83"/>
      <c r="AK747" s="83"/>
      <c r="AL747" s="83"/>
      <c r="AM747" s="83"/>
      <c r="AN747" s="83"/>
      <c r="AO747" s="83"/>
      <c r="AP747" s="83"/>
      <c r="AQ747" s="83"/>
      <c r="AR747" s="83"/>
      <c r="AS747" s="83"/>
      <c r="AT747" s="83"/>
      <c r="AU747" s="83"/>
      <c r="AV747" s="83"/>
      <c r="AW747" s="83"/>
      <c r="AX747" s="83"/>
      <c r="AY747" s="83"/>
      <c r="AZ747" s="83"/>
      <c r="BA747" s="83"/>
      <c r="BB747" s="83"/>
      <c r="BC747" s="83"/>
      <c r="BD747" s="83"/>
      <c r="BE747" s="83"/>
    </row>
    <row r="748" spans="1:57" s="82" customFormat="1" ht="16.5">
      <c r="A748" s="140"/>
      <c r="B748" s="79"/>
      <c r="C748" s="78"/>
      <c r="D748" s="80"/>
      <c r="E748" s="145"/>
      <c r="F748" s="145"/>
      <c r="G748" s="145"/>
      <c r="H748" s="145"/>
      <c r="I748" s="145"/>
      <c r="J748" s="145"/>
      <c r="K748" s="148"/>
      <c r="L748" s="81"/>
      <c r="M748" s="83"/>
      <c r="N748" s="83"/>
      <c r="O748" s="83"/>
      <c r="P748" s="83"/>
      <c r="Q748" s="83"/>
      <c r="R748" s="83"/>
      <c r="S748" s="83"/>
      <c r="T748" s="83"/>
      <c r="U748" s="83"/>
      <c r="V748" s="83"/>
      <c r="W748" s="83"/>
      <c r="X748" s="83"/>
      <c r="Y748" s="83"/>
      <c r="Z748" s="83"/>
      <c r="AA748" s="83"/>
      <c r="AB748" s="83"/>
      <c r="AC748" s="83"/>
      <c r="AD748" s="83"/>
      <c r="AE748" s="83"/>
      <c r="AF748" s="83"/>
      <c r="AG748" s="83"/>
      <c r="AH748" s="83"/>
      <c r="AI748" s="83"/>
      <c r="AJ748" s="83"/>
      <c r="AK748" s="83"/>
      <c r="AL748" s="83"/>
      <c r="AM748" s="83"/>
      <c r="AN748" s="83"/>
      <c r="AO748" s="83"/>
      <c r="AP748" s="83"/>
      <c r="AQ748" s="83"/>
      <c r="AR748" s="83"/>
      <c r="AS748" s="83"/>
      <c r="AT748" s="83"/>
      <c r="AU748" s="83"/>
      <c r="AV748" s="83"/>
      <c r="AW748" s="83"/>
      <c r="AX748" s="83"/>
      <c r="AY748" s="83"/>
      <c r="AZ748" s="83"/>
      <c r="BA748" s="83"/>
      <c r="BB748" s="83"/>
      <c r="BC748" s="83"/>
      <c r="BD748" s="83"/>
      <c r="BE748" s="83"/>
    </row>
    <row r="749" spans="1:57" s="82" customFormat="1" ht="16.5">
      <c r="A749" s="140"/>
      <c r="B749" s="79"/>
      <c r="C749" s="78"/>
      <c r="D749" s="80"/>
      <c r="E749" s="145"/>
      <c r="F749" s="145"/>
      <c r="G749" s="145"/>
      <c r="H749" s="145"/>
      <c r="I749" s="145"/>
      <c r="J749" s="145"/>
      <c r="K749" s="148"/>
      <c r="L749" s="81"/>
      <c r="M749" s="83"/>
      <c r="N749" s="83"/>
      <c r="O749" s="83"/>
      <c r="P749" s="83"/>
      <c r="Q749" s="83"/>
      <c r="R749" s="83"/>
      <c r="S749" s="83"/>
      <c r="T749" s="83"/>
      <c r="U749" s="83"/>
      <c r="V749" s="83"/>
      <c r="W749" s="83"/>
      <c r="X749" s="83"/>
      <c r="Y749" s="83"/>
      <c r="Z749" s="83"/>
      <c r="AA749" s="83"/>
      <c r="AB749" s="83"/>
      <c r="AC749" s="83"/>
      <c r="AD749" s="83"/>
      <c r="AE749" s="83"/>
      <c r="AF749" s="83"/>
      <c r="AG749" s="83"/>
      <c r="AH749" s="83"/>
      <c r="AI749" s="83"/>
      <c r="AJ749" s="83"/>
      <c r="AK749" s="83"/>
      <c r="AL749" s="83"/>
      <c r="AM749" s="83"/>
      <c r="AN749" s="83"/>
      <c r="AO749" s="83"/>
      <c r="AP749" s="83"/>
      <c r="AQ749" s="83"/>
      <c r="AR749" s="83"/>
      <c r="AS749" s="83"/>
      <c r="AT749" s="83"/>
      <c r="AU749" s="83"/>
      <c r="AV749" s="83"/>
      <c r="AW749" s="83"/>
      <c r="AX749" s="83"/>
      <c r="AY749" s="83"/>
      <c r="AZ749" s="83"/>
      <c r="BA749" s="83"/>
      <c r="BB749" s="83"/>
      <c r="BC749" s="83"/>
      <c r="BD749" s="83"/>
      <c r="BE749" s="83"/>
    </row>
    <row r="750" spans="1:57" s="82" customFormat="1" ht="16.5">
      <c r="A750" s="140"/>
      <c r="B750" s="79"/>
      <c r="C750" s="78"/>
      <c r="D750" s="80"/>
      <c r="E750" s="145"/>
      <c r="F750" s="145"/>
      <c r="G750" s="145"/>
      <c r="H750" s="145"/>
      <c r="I750" s="145"/>
      <c r="J750" s="145"/>
      <c r="K750" s="148"/>
      <c r="L750" s="81"/>
      <c r="M750" s="83"/>
      <c r="N750" s="83"/>
      <c r="O750" s="83"/>
      <c r="P750" s="83"/>
      <c r="Q750" s="83"/>
      <c r="R750" s="83"/>
      <c r="S750" s="83"/>
      <c r="T750" s="83"/>
      <c r="U750" s="83"/>
      <c r="V750" s="83"/>
      <c r="W750" s="83"/>
      <c r="X750" s="83"/>
      <c r="Y750" s="83"/>
      <c r="Z750" s="83"/>
      <c r="AA750" s="83"/>
      <c r="AB750" s="83"/>
      <c r="AC750" s="83"/>
      <c r="AD750" s="83"/>
      <c r="AE750" s="83"/>
      <c r="AF750" s="83"/>
      <c r="AG750" s="83"/>
      <c r="AH750" s="83"/>
      <c r="AI750" s="83"/>
      <c r="AJ750" s="83"/>
      <c r="AK750" s="83"/>
      <c r="AL750" s="83"/>
      <c r="AM750" s="83"/>
      <c r="AN750" s="83"/>
      <c r="AO750" s="83"/>
      <c r="AP750" s="83"/>
      <c r="AQ750" s="83"/>
      <c r="AR750" s="83"/>
      <c r="AS750" s="83"/>
      <c r="AT750" s="83"/>
      <c r="AU750" s="83"/>
      <c r="AV750" s="83"/>
      <c r="AW750" s="83"/>
      <c r="AX750" s="83"/>
      <c r="AY750" s="83"/>
      <c r="AZ750" s="83"/>
      <c r="BA750" s="83"/>
      <c r="BB750" s="83"/>
      <c r="BC750" s="83"/>
      <c r="BD750" s="83"/>
      <c r="BE750" s="83"/>
    </row>
    <row r="751" spans="1:57" s="82" customFormat="1" ht="16.5">
      <c r="A751" s="140"/>
      <c r="B751" s="79"/>
      <c r="C751" s="78"/>
      <c r="D751" s="80"/>
      <c r="E751" s="145"/>
      <c r="F751" s="145"/>
      <c r="G751" s="145"/>
      <c r="H751" s="145"/>
      <c r="I751" s="145"/>
      <c r="J751" s="145"/>
      <c r="K751" s="148"/>
      <c r="L751" s="81"/>
      <c r="M751" s="83"/>
      <c r="N751" s="83"/>
      <c r="O751" s="83"/>
      <c r="P751" s="83"/>
      <c r="Q751" s="83"/>
      <c r="R751" s="83"/>
      <c r="S751" s="83"/>
      <c r="T751" s="83"/>
      <c r="U751" s="83"/>
      <c r="V751" s="83"/>
      <c r="W751" s="83"/>
      <c r="X751" s="83"/>
      <c r="Y751" s="83"/>
      <c r="Z751" s="83"/>
      <c r="AA751" s="83"/>
      <c r="AB751" s="83"/>
      <c r="AC751" s="83"/>
      <c r="AD751" s="83"/>
      <c r="AE751" s="83"/>
      <c r="AF751" s="83"/>
      <c r="AG751" s="83"/>
      <c r="AH751" s="83"/>
      <c r="AI751" s="83"/>
      <c r="AJ751" s="83"/>
      <c r="AK751" s="83"/>
      <c r="AL751" s="83"/>
      <c r="AM751" s="83"/>
      <c r="AN751" s="83"/>
      <c r="AO751" s="83"/>
      <c r="AP751" s="83"/>
      <c r="AQ751" s="83"/>
      <c r="AR751" s="83"/>
      <c r="AS751" s="83"/>
      <c r="AT751" s="83"/>
      <c r="AU751" s="83"/>
      <c r="AV751" s="83"/>
      <c r="AW751" s="83"/>
      <c r="AX751" s="83"/>
      <c r="AY751" s="83"/>
      <c r="AZ751" s="83"/>
      <c r="BA751" s="83"/>
      <c r="BB751" s="83"/>
      <c r="BC751" s="83"/>
      <c r="BD751" s="83"/>
      <c r="BE751" s="83"/>
    </row>
    <row r="752" spans="1:57" s="82" customFormat="1" ht="16.5">
      <c r="A752" s="140"/>
      <c r="B752" s="79"/>
      <c r="C752" s="78"/>
      <c r="D752" s="80"/>
      <c r="E752" s="145"/>
      <c r="F752" s="145"/>
      <c r="G752" s="145"/>
      <c r="H752" s="145"/>
      <c r="I752" s="145"/>
      <c r="J752" s="145"/>
      <c r="K752" s="148"/>
      <c r="L752" s="81"/>
      <c r="M752" s="83"/>
      <c r="N752" s="83"/>
      <c r="O752" s="83"/>
      <c r="P752" s="83"/>
      <c r="Q752" s="83"/>
      <c r="R752" s="83"/>
      <c r="S752" s="83"/>
      <c r="T752" s="83"/>
      <c r="U752" s="83"/>
      <c r="V752" s="83"/>
      <c r="W752" s="83"/>
      <c r="X752" s="83"/>
      <c r="Y752" s="83"/>
      <c r="Z752" s="83"/>
      <c r="AA752" s="83"/>
      <c r="AB752" s="83"/>
      <c r="AC752" s="83"/>
      <c r="AD752" s="83"/>
      <c r="AE752" s="83"/>
      <c r="AF752" s="83"/>
      <c r="AG752" s="83"/>
      <c r="AH752" s="83"/>
      <c r="AI752" s="83"/>
      <c r="AJ752" s="83"/>
      <c r="AK752" s="83"/>
      <c r="AL752" s="83"/>
      <c r="AM752" s="83"/>
      <c r="AN752" s="83"/>
      <c r="AO752" s="83"/>
      <c r="AP752" s="83"/>
      <c r="AQ752" s="83"/>
      <c r="AR752" s="83"/>
      <c r="AS752" s="83"/>
      <c r="AT752" s="83"/>
      <c r="AU752" s="83"/>
      <c r="AV752" s="83"/>
      <c r="AW752" s="83"/>
      <c r="AX752" s="83"/>
      <c r="AY752" s="83"/>
      <c r="AZ752" s="83"/>
      <c r="BA752" s="83"/>
      <c r="BB752" s="83"/>
      <c r="BC752" s="83"/>
      <c r="BD752" s="83"/>
      <c r="BE752" s="83"/>
    </row>
    <row r="753" spans="1:57" s="82" customFormat="1" ht="16.5">
      <c r="A753" s="140"/>
      <c r="B753" s="79"/>
      <c r="C753" s="78"/>
      <c r="D753" s="80"/>
      <c r="E753" s="145"/>
      <c r="F753" s="145"/>
      <c r="G753" s="145"/>
      <c r="H753" s="145"/>
      <c r="I753" s="145"/>
      <c r="J753" s="145"/>
      <c r="K753" s="148"/>
      <c r="L753" s="81"/>
      <c r="M753" s="83"/>
      <c r="N753" s="83"/>
      <c r="O753" s="83"/>
      <c r="P753" s="83"/>
      <c r="Q753" s="83"/>
      <c r="R753" s="83"/>
      <c r="S753" s="83"/>
      <c r="T753" s="83"/>
      <c r="U753" s="83"/>
      <c r="V753" s="83"/>
      <c r="W753" s="83"/>
      <c r="X753" s="83"/>
      <c r="Y753" s="83"/>
      <c r="Z753" s="83"/>
      <c r="AA753" s="83"/>
      <c r="AB753" s="83"/>
      <c r="AC753" s="83"/>
      <c r="AD753" s="83"/>
      <c r="AE753" s="83"/>
      <c r="AF753" s="83"/>
      <c r="AG753" s="83"/>
      <c r="AH753" s="83"/>
      <c r="AI753" s="83"/>
      <c r="AJ753" s="83"/>
      <c r="AK753" s="83"/>
      <c r="AL753" s="83"/>
      <c r="AM753" s="83"/>
      <c r="AN753" s="83"/>
      <c r="AO753" s="83"/>
      <c r="AP753" s="83"/>
      <c r="AQ753" s="83"/>
      <c r="AR753" s="83"/>
      <c r="AS753" s="83"/>
      <c r="AT753" s="83"/>
      <c r="AU753" s="83"/>
      <c r="AV753" s="83"/>
      <c r="AW753" s="83"/>
      <c r="AX753" s="83"/>
      <c r="AY753" s="83"/>
      <c r="AZ753" s="83"/>
      <c r="BA753" s="83"/>
      <c r="BB753" s="83"/>
      <c r="BC753" s="83"/>
      <c r="BD753" s="83"/>
      <c r="BE753" s="83"/>
    </row>
    <row r="754" spans="1:57" s="82" customFormat="1" ht="16.5">
      <c r="A754" s="140"/>
      <c r="B754" s="79"/>
      <c r="C754" s="78"/>
      <c r="D754" s="80"/>
      <c r="E754" s="145"/>
      <c r="F754" s="145"/>
      <c r="G754" s="145"/>
      <c r="H754" s="145"/>
      <c r="I754" s="145"/>
      <c r="J754" s="145"/>
      <c r="K754" s="148"/>
      <c r="L754" s="81"/>
      <c r="M754" s="83"/>
      <c r="N754" s="83"/>
      <c r="O754" s="83"/>
      <c r="P754" s="83"/>
      <c r="Q754" s="83"/>
      <c r="R754" s="83"/>
      <c r="S754" s="83"/>
      <c r="T754" s="83"/>
      <c r="U754" s="83"/>
      <c r="V754" s="83"/>
      <c r="W754" s="83"/>
      <c r="X754" s="83"/>
      <c r="Y754" s="83"/>
      <c r="Z754" s="83"/>
      <c r="AA754" s="83"/>
      <c r="AB754" s="83"/>
      <c r="AC754" s="83"/>
      <c r="AD754" s="83"/>
      <c r="AE754" s="83"/>
      <c r="AF754" s="83"/>
      <c r="AG754" s="83"/>
      <c r="AH754" s="83"/>
      <c r="AI754" s="83"/>
      <c r="AJ754" s="83"/>
      <c r="AK754" s="83"/>
      <c r="AL754" s="83"/>
      <c r="AM754" s="83"/>
      <c r="AN754" s="83"/>
      <c r="AO754" s="83"/>
      <c r="AP754" s="83"/>
      <c r="AQ754" s="83"/>
      <c r="AR754" s="83"/>
      <c r="AS754" s="83"/>
      <c r="AT754" s="83"/>
      <c r="AU754" s="83"/>
      <c r="AV754" s="83"/>
      <c r="AW754" s="83"/>
      <c r="AX754" s="83"/>
      <c r="AY754" s="83"/>
      <c r="AZ754" s="83"/>
      <c r="BA754" s="83"/>
      <c r="BB754" s="83"/>
      <c r="BC754" s="83"/>
      <c r="BD754" s="83"/>
      <c r="BE754" s="83"/>
    </row>
    <row r="755" spans="1:57" s="82" customFormat="1" ht="16.5">
      <c r="A755" s="140"/>
      <c r="B755" s="79"/>
      <c r="C755" s="78"/>
      <c r="D755" s="80"/>
      <c r="E755" s="145"/>
      <c r="F755" s="145"/>
      <c r="G755" s="145"/>
      <c r="H755" s="145"/>
      <c r="I755" s="145"/>
      <c r="J755" s="145"/>
      <c r="K755" s="148"/>
      <c r="L755" s="81"/>
      <c r="M755" s="83"/>
      <c r="N755" s="83"/>
      <c r="O755" s="83"/>
      <c r="P755" s="83"/>
      <c r="Q755" s="83"/>
      <c r="R755" s="83"/>
      <c r="S755" s="83"/>
      <c r="T755" s="83"/>
      <c r="U755" s="83"/>
      <c r="V755" s="83"/>
      <c r="W755" s="83"/>
      <c r="X755" s="83"/>
      <c r="Y755" s="83"/>
      <c r="Z755" s="83"/>
      <c r="AA755" s="83"/>
      <c r="AB755" s="83"/>
      <c r="AC755" s="83"/>
      <c r="AD755" s="83"/>
      <c r="AE755" s="83"/>
      <c r="AF755" s="83"/>
      <c r="AG755" s="83"/>
      <c r="AH755" s="83"/>
      <c r="AI755" s="83"/>
      <c r="AJ755" s="83"/>
      <c r="AK755" s="83"/>
      <c r="AL755" s="83"/>
      <c r="AM755" s="83"/>
      <c r="AN755" s="83"/>
      <c r="AO755" s="83"/>
      <c r="AP755" s="83"/>
      <c r="AQ755" s="83"/>
      <c r="AR755" s="83"/>
      <c r="AS755" s="83"/>
      <c r="AT755" s="83"/>
      <c r="AU755" s="83"/>
      <c r="AV755" s="83"/>
      <c r="AW755" s="83"/>
      <c r="AX755" s="83"/>
      <c r="AY755" s="83"/>
      <c r="AZ755" s="83"/>
      <c r="BA755" s="83"/>
      <c r="BB755" s="83"/>
      <c r="BC755" s="83"/>
      <c r="BD755" s="83"/>
      <c r="BE755" s="83"/>
    </row>
    <row r="756" spans="1:57" s="82" customFormat="1" ht="16.5">
      <c r="A756" s="140"/>
      <c r="B756" s="79"/>
      <c r="C756" s="78"/>
      <c r="D756" s="80"/>
      <c r="E756" s="145"/>
      <c r="F756" s="145"/>
      <c r="G756" s="145"/>
      <c r="H756" s="145"/>
      <c r="I756" s="145"/>
      <c r="J756" s="145"/>
      <c r="K756" s="148"/>
      <c r="L756" s="81"/>
      <c r="M756" s="83"/>
      <c r="N756" s="83"/>
      <c r="O756" s="83"/>
      <c r="P756" s="83"/>
      <c r="Q756" s="83"/>
      <c r="R756" s="83"/>
      <c r="S756" s="83"/>
      <c r="T756" s="83"/>
      <c r="U756" s="83"/>
      <c r="V756" s="83"/>
      <c r="W756" s="83"/>
      <c r="X756" s="83"/>
      <c r="Y756" s="83"/>
      <c r="Z756" s="83"/>
      <c r="AA756" s="83"/>
      <c r="AB756" s="83"/>
      <c r="AC756" s="83"/>
      <c r="AD756" s="83"/>
      <c r="AE756" s="83"/>
      <c r="AF756" s="83"/>
      <c r="AG756" s="83"/>
      <c r="AH756" s="83"/>
      <c r="AI756" s="83"/>
      <c r="AJ756" s="83"/>
      <c r="AK756" s="83"/>
      <c r="AL756" s="83"/>
      <c r="AM756" s="83"/>
      <c r="AN756" s="83"/>
      <c r="AO756" s="83"/>
      <c r="AP756" s="83"/>
      <c r="AQ756" s="83"/>
      <c r="AR756" s="83"/>
      <c r="AS756" s="83"/>
      <c r="AT756" s="83"/>
      <c r="AU756" s="83"/>
      <c r="AV756" s="83"/>
      <c r="AW756" s="83"/>
      <c r="AX756" s="83"/>
      <c r="AY756" s="83"/>
      <c r="AZ756" s="83"/>
      <c r="BA756" s="83"/>
      <c r="BB756" s="83"/>
      <c r="BC756" s="83"/>
      <c r="BD756" s="83"/>
      <c r="BE756" s="83"/>
    </row>
    <row r="757" spans="1:57" s="82" customFormat="1" ht="16.5">
      <c r="A757" s="140"/>
      <c r="B757" s="79"/>
      <c r="C757" s="78"/>
      <c r="D757" s="80"/>
      <c r="E757" s="145"/>
      <c r="F757" s="145"/>
      <c r="G757" s="145"/>
      <c r="H757" s="145"/>
      <c r="I757" s="145"/>
      <c r="J757" s="145"/>
      <c r="K757" s="148"/>
      <c r="L757" s="81"/>
      <c r="M757" s="83"/>
      <c r="N757" s="83"/>
      <c r="O757" s="83"/>
      <c r="P757" s="83"/>
      <c r="Q757" s="83"/>
      <c r="R757" s="83"/>
      <c r="S757" s="83"/>
      <c r="T757" s="83"/>
      <c r="U757" s="83"/>
      <c r="V757" s="83"/>
      <c r="W757" s="83"/>
      <c r="X757" s="83"/>
      <c r="Y757" s="83"/>
      <c r="Z757" s="83"/>
      <c r="AA757" s="83"/>
      <c r="AB757" s="83"/>
      <c r="AC757" s="83"/>
      <c r="AD757" s="83"/>
      <c r="AE757" s="83"/>
      <c r="AF757" s="83"/>
      <c r="AG757" s="83"/>
      <c r="AH757" s="83"/>
      <c r="AI757" s="83"/>
      <c r="AJ757" s="83"/>
      <c r="AK757" s="83"/>
      <c r="AL757" s="83"/>
      <c r="AM757" s="83"/>
      <c r="AN757" s="83"/>
      <c r="AO757" s="83"/>
      <c r="AP757" s="83"/>
      <c r="AQ757" s="83"/>
      <c r="AR757" s="83"/>
      <c r="AS757" s="83"/>
      <c r="AT757" s="83"/>
      <c r="AU757" s="83"/>
      <c r="AV757" s="83"/>
      <c r="AW757" s="83"/>
      <c r="AX757" s="83"/>
      <c r="AY757" s="83"/>
      <c r="AZ757" s="83"/>
      <c r="BA757" s="83"/>
      <c r="BB757" s="83"/>
      <c r="BC757" s="83"/>
      <c r="BD757" s="83"/>
      <c r="BE757" s="83"/>
    </row>
    <row r="758" spans="1:57" s="82" customFormat="1" ht="16.5">
      <c r="A758" s="140"/>
      <c r="B758" s="79"/>
      <c r="C758" s="78"/>
      <c r="D758" s="80"/>
      <c r="E758" s="145"/>
      <c r="F758" s="145"/>
      <c r="G758" s="145"/>
      <c r="H758" s="145"/>
      <c r="I758" s="145"/>
      <c r="J758" s="145"/>
      <c r="K758" s="148"/>
      <c r="L758" s="81"/>
      <c r="M758" s="83"/>
      <c r="N758" s="83"/>
      <c r="O758" s="83"/>
      <c r="P758" s="83"/>
      <c r="Q758" s="83"/>
      <c r="R758" s="83"/>
      <c r="S758" s="83"/>
      <c r="T758" s="83"/>
      <c r="U758" s="83"/>
      <c r="V758" s="83"/>
      <c r="W758" s="83"/>
      <c r="X758" s="83"/>
      <c r="Y758" s="83"/>
      <c r="Z758" s="83"/>
      <c r="AA758" s="83"/>
      <c r="AB758" s="83"/>
      <c r="AC758" s="83"/>
      <c r="AD758" s="83"/>
      <c r="AE758" s="83"/>
      <c r="AF758" s="83"/>
      <c r="AG758" s="83"/>
      <c r="AH758" s="83"/>
      <c r="AI758" s="83"/>
      <c r="AJ758" s="83"/>
      <c r="AK758" s="83"/>
      <c r="AL758" s="83"/>
      <c r="AM758" s="83"/>
      <c r="AN758" s="83"/>
      <c r="AO758" s="83"/>
      <c r="AP758" s="83"/>
      <c r="AQ758" s="83"/>
      <c r="AR758" s="83"/>
      <c r="AS758" s="83"/>
      <c r="AT758" s="83"/>
      <c r="AU758" s="83"/>
      <c r="AV758" s="83"/>
      <c r="AW758" s="83"/>
      <c r="AX758" s="83"/>
      <c r="AY758" s="83"/>
      <c r="AZ758" s="83"/>
      <c r="BA758" s="83"/>
      <c r="BB758" s="83"/>
      <c r="BC758" s="83"/>
      <c r="BD758" s="83"/>
      <c r="BE758" s="83"/>
    </row>
    <row r="759" spans="1:57" s="82" customFormat="1" ht="16.5">
      <c r="A759" s="140"/>
      <c r="B759" s="79"/>
      <c r="C759" s="78"/>
      <c r="D759" s="80"/>
      <c r="E759" s="145"/>
      <c r="F759" s="145"/>
      <c r="G759" s="145"/>
      <c r="H759" s="145"/>
      <c r="I759" s="145"/>
      <c r="J759" s="145"/>
      <c r="K759" s="148"/>
      <c r="L759" s="81"/>
      <c r="M759" s="83"/>
      <c r="N759" s="83"/>
      <c r="O759" s="83"/>
      <c r="P759" s="83"/>
      <c r="Q759" s="83"/>
      <c r="R759" s="83"/>
      <c r="S759" s="83"/>
      <c r="T759" s="83"/>
      <c r="U759" s="83"/>
      <c r="V759" s="83"/>
      <c r="W759" s="83"/>
      <c r="X759" s="83"/>
      <c r="Y759" s="83"/>
      <c r="Z759" s="83"/>
      <c r="AA759" s="83"/>
      <c r="AB759" s="83"/>
      <c r="AC759" s="83"/>
      <c r="AD759" s="83"/>
      <c r="AE759" s="83"/>
      <c r="AF759" s="83"/>
      <c r="AG759" s="83"/>
      <c r="AH759" s="83"/>
      <c r="AI759" s="83"/>
      <c r="AJ759" s="83"/>
      <c r="AK759" s="83"/>
      <c r="AL759" s="83"/>
      <c r="AM759" s="83"/>
      <c r="AN759" s="83"/>
      <c r="AO759" s="83"/>
      <c r="AP759" s="83"/>
      <c r="AQ759" s="83"/>
      <c r="AR759" s="83"/>
      <c r="AS759" s="83"/>
      <c r="AT759" s="83"/>
      <c r="AU759" s="83"/>
      <c r="AV759" s="83"/>
      <c r="AW759" s="83"/>
      <c r="AX759" s="83"/>
      <c r="AY759" s="83"/>
      <c r="AZ759" s="83"/>
      <c r="BA759" s="83"/>
      <c r="BB759" s="83"/>
      <c r="BC759" s="83"/>
      <c r="BD759" s="83"/>
      <c r="BE759" s="83"/>
    </row>
    <row r="760" spans="1:57" s="82" customFormat="1" ht="16.5">
      <c r="A760" s="140"/>
      <c r="B760" s="79"/>
      <c r="C760" s="78"/>
      <c r="D760" s="80"/>
      <c r="E760" s="145"/>
      <c r="F760" s="145"/>
      <c r="G760" s="145"/>
      <c r="H760" s="145"/>
      <c r="I760" s="145"/>
      <c r="J760" s="145"/>
      <c r="K760" s="148"/>
      <c r="L760" s="81"/>
      <c r="M760" s="83"/>
      <c r="N760" s="83"/>
      <c r="O760" s="83"/>
      <c r="P760" s="83"/>
      <c r="Q760" s="83"/>
      <c r="R760" s="83"/>
      <c r="S760" s="83"/>
      <c r="T760" s="83"/>
      <c r="U760" s="83"/>
      <c r="V760" s="83"/>
      <c r="W760" s="83"/>
      <c r="X760" s="83"/>
      <c r="Y760" s="83"/>
      <c r="Z760" s="83"/>
      <c r="AA760" s="83"/>
      <c r="AB760" s="83"/>
      <c r="AC760" s="83"/>
      <c r="AD760" s="83"/>
      <c r="AE760" s="83"/>
      <c r="AF760" s="83"/>
      <c r="AG760" s="83"/>
      <c r="AH760" s="83"/>
      <c r="AI760" s="83"/>
      <c r="AJ760" s="83"/>
      <c r="AK760" s="83"/>
      <c r="AL760" s="83"/>
      <c r="AM760" s="83"/>
      <c r="AN760" s="83"/>
      <c r="AO760" s="83"/>
      <c r="AP760" s="83"/>
      <c r="AQ760" s="83"/>
      <c r="AR760" s="83"/>
      <c r="AS760" s="83"/>
      <c r="AT760" s="83"/>
      <c r="AU760" s="83"/>
      <c r="AV760" s="83"/>
      <c r="AW760" s="83"/>
      <c r="AX760" s="83"/>
      <c r="AY760" s="83"/>
      <c r="AZ760" s="83"/>
      <c r="BA760" s="83"/>
      <c r="BB760" s="83"/>
      <c r="BC760" s="83"/>
      <c r="BD760" s="83"/>
      <c r="BE760" s="83"/>
    </row>
    <row r="761" spans="1:57" s="82" customFormat="1" ht="16.5">
      <c r="A761" s="140"/>
      <c r="B761" s="79"/>
      <c r="C761" s="78"/>
      <c r="D761" s="80"/>
      <c r="E761" s="145"/>
      <c r="F761" s="145"/>
      <c r="G761" s="145"/>
      <c r="H761" s="145"/>
      <c r="I761" s="145"/>
      <c r="J761" s="145"/>
      <c r="K761" s="148"/>
      <c r="L761" s="81"/>
      <c r="M761" s="83"/>
      <c r="N761" s="83"/>
      <c r="O761" s="83"/>
      <c r="P761" s="83"/>
      <c r="Q761" s="83"/>
      <c r="R761" s="83"/>
      <c r="S761" s="83"/>
      <c r="T761" s="83"/>
      <c r="U761" s="83"/>
      <c r="V761" s="83"/>
      <c r="W761" s="83"/>
      <c r="X761" s="83"/>
      <c r="Y761" s="83"/>
      <c r="Z761" s="83"/>
      <c r="AA761" s="83"/>
      <c r="AB761" s="83"/>
      <c r="AC761" s="83"/>
      <c r="AD761" s="83"/>
      <c r="AE761" s="83"/>
      <c r="AF761" s="83"/>
      <c r="AG761" s="83"/>
      <c r="AH761" s="83"/>
      <c r="AI761" s="83"/>
      <c r="AJ761" s="83"/>
      <c r="AK761" s="83"/>
      <c r="AL761" s="83"/>
      <c r="AM761" s="83"/>
      <c r="AN761" s="83"/>
      <c r="AO761" s="83"/>
      <c r="AP761" s="83"/>
      <c r="AQ761" s="83"/>
      <c r="AR761" s="83"/>
      <c r="AS761" s="83"/>
      <c r="AT761" s="83"/>
      <c r="AU761" s="83"/>
      <c r="AV761" s="83"/>
      <c r="AW761" s="83"/>
      <c r="AX761" s="83"/>
      <c r="AY761" s="83"/>
      <c r="AZ761" s="83"/>
      <c r="BA761" s="83"/>
      <c r="BB761" s="83"/>
      <c r="BC761" s="83"/>
      <c r="BD761" s="83"/>
      <c r="BE761" s="83"/>
    </row>
    <row r="762" spans="1:57" s="82" customFormat="1" ht="16.5">
      <c r="A762" s="140"/>
      <c r="B762" s="79"/>
      <c r="C762" s="78"/>
      <c r="D762" s="80"/>
      <c r="E762" s="145"/>
      <c r="F762" s="145"/>
      <c r="G762" s="145"/>
      <c r="H762" s="145"/>
      <c r="I762" s="145"/>
      <c r="J762" s="145"/>
      <c r="K762" s="148"/>
      <c r="L762" s="81"/>
      <c r="M762" s="83"/>
      <c r="N762" s="83"/>
      <c r="O762" s="83"/>
      <c r="P762" s="83"/>
      <c r="Q762" s="83"/>
      <c r="R762" s="83"/>
      <c r="S762" s="83"/>
      <c r="T762" s="83"/>
      <c r="U762" s="83"/>
      <c r="V762" s="83"/>
      <c r="W762" s="83"/>
      <c r="X762" s="83"/>
      <c r="Y762" s="83"/>
      <c r="Z762" s="83"/>
      <c r="AA762" s="83"/>
      <c r="AB762" s="83"/>
      <c r="AC762" s="83"/>
      <c r="AD762" s="83"/>
      <c r="AE762" s="83"/>
      <c r="AF762" s="83"/>
      <c r="AG762" s="83"/>
      <c r="AH762" s="83"/>
      <c r="AI762" s="83"/>
      <c r="AJ762" s="83"/>
      <c r="AK762" s="83"/>
      <c r="AL762" s="83"/>
      <c r="AM762" s="83"/>
      <c r="AN762" s="83"/>
      <c r="AO762" s="83"/>
      <c r="AP762" s="83"/>
      <c r="AQ762" s="83"/>
      <c r="AR762" s="83"/>
      <c r="AS762" s="83"/>
      <c r="AT762" s="83"/>
      <c r="AU762" s="83"/>
      <c r="AV762" s="83"/>
      <c r="AW762" s="83"/>
      <c r="AX762" s="83"/>
      <c r="AY762" s="83"/>
      <c r="AZ762" s="83"/>
      <c r="BA762" s="83"/>
      <c r="BB762" s="83"/>
      <c r="BC762" s="83"/>
      <c r="BD762" s="83"/>
      <c r="BE762" s="83"/>
    </row>
    <row r="763" spans="1:57" s="82" customFormat="1" ht="16.5">
      <c r="A763" s="140"/>
      <c r="B763" s="79"/>
      <c r="C763" s="78"/>
      <c r="D763" s="80"/>
      <c r="E763" s="145"/>
      <c r="F763" s="145"/>
      <c r="G763" s="145"/>
      <c r="H763" s="145"/>
      <c r="I763" s="145"/>
      <c r="J763" s="145"/>
      <c r="K763" s="148"/>
      <c r="L763" s="81"/>
      <c r="M763" s="83"/>
      <c r="N763" s="83"/>
      <c r="O763" s="83"/>
      <c r="P763" s="83"/>
      <c r="Q763" s="83"/>
      <c r="R763" s="83"/>
      <c r="S763" s="83"/>
      <c r="T763" s="83"/>
      <c r="U763" s="83"/>
      <c r="V763" s="83"/>
      <c r="W763" s="83"/>
      <c r="X763" s="83"/>
      <c r="Y763" s="83"/>
      <c r="Z763" s="83"/>
      <c r="AA763" s="83"/>
      <c r="AB763" s="83"/>
      <c r="AC763" s="83"/>
      <c r="AD763" s="83"/>
      <c r="AE763" s="83"/>
      <c r="AF763" s="83"/>
      <c r="AG763" s="83"/>
      <c r="AH763" s="83"/>
      <c r="AI763" s="83"/>
      <c r="AJ763" s="83"/>
      <c r="AK763" s="83"/>
      <c r="AL763" s="83"/>
      <c r="AM763" s="83"/>
      <c r="AN763" s="83"/>
      <c r="AO763" s="83"/>
      <c r="AP763" s="83"/>
      <c r="AQ763" s="83"/>
      <c r="AR763" s="83"/>
      <c r="AS763" s="83"/>
      <c r="AT763" s="83"/>
      <c r="AU763" s="83"/>
      <c r="AV763" s="83"/>
      <c r="AW763" s="83"/>
      <c r="AX763" s="83"/>
      <c r="AY763" s="83"/>
      <c r="AZ763" s="83"/>
      <c r="BA763" s="83"/>
      <c r="BB763" s="83"/>
      <c r="BC763" s="83"/>
      <c r="BD763" s="83"/>
      <c r="BE763" s="83"/>
    </row>
    <row r="764" spans="1:57" s="82" customFormat="1" ht="16.5">
      <c r="A764" s="140"/>
      <c r="B764" s="79"/>
      <c r="C764" s="78"/>
      <c r="D764" s="80"/>
      <c r="E764" s="145"/>
      <c r="F764" s="145"/>
      <c r="G764" s="145"/>
      <c r="H764" s="145"/>
      <c r="I764" s="145"/>
      <c r="J764" s="145"/>
      <c r="K764" s="148"/>
      <c r="L764" s="81"/>
      <c r="M764" s="83"/>
      <c r="N764" s="83"/>
      <c r="O764" s="83"/>
      <c r="P764" s="83"/>
      <c r="Q764" s="83"/>
      <c r="R764" s="83"/>
      <c r="S764" s="83"/>
      <c r="T764" s="83"/>
      <c r="U764" s="83"/>
      <c r="V764" s="83"/>
      <c r="W764" s="83"/>
      <c r="X764" s="83"/>
      <c r="Y764" s="83"/>
      <c r="Z764" s="83"/>
      <c r="AA764" s="83"/>
      <c r="AB764" s="83"/>
      <c r="AC764" s="83"/>
      <c r="AD764" s="83"/>
      <c r="AE764" s="83"/>
      <c r="AF764" s="83"/>
      <c r="AG764" s="83"/>
      <c r="AH764" s="83"/>
      <c r="AI764" s="83"/>
      <c r="AJ764" s="83"/>
      <c r="AK764" s="83"/>
      <c r="AL764" s="83"/>
      <c r="AM764" s="83"/>
      <c r="AN764" s="83"/>
      <c r="AO764" s="83"/>
      <c r="AP764" s="83"/>
      <c r="AQ764" s="83"/>
      <c r="AR764" s="83"/>
      <c r="AS764" s="83"/>
      <c r="AT764" s="83"/>
      <c r="AU764" s="83"/>
      <c r="AV764" s="83"/>
      <c r="AW764" s="83"/>
      <c r="AX764" s="83"/>
      <c r="AY764" s="83"/>
      <c r="AZ764" s="83"/>
      <c r="BA764" s="83"/>
      <c r="BB764" s="83"/>
      <c r="BC764" s="83"/>
      <c r="BD764" s="83"/>
      <c r="BE764" s="83"/>
    </row>
    <row r="765" spans="1:57" s="82" customFormat="1" ht="16.5">
      <c r="A765" s="140"/>
      <c r="B765" s="79"/>
      <c r="C765" s="78"/>
      <c r="D765" s="80"/>
      <c r="E765" s="145"/>
      <c r="F765" s="145"/>
      <c r="G765" s="145"/>
      <c r="H765" s="145"/>
      <c r="I765" s="145"/>
      <c r="J765" s="145"/>
      <c r="K765" s="148"/>
      <c r="L765" s="81"/>
      <c r="M765" s="83"/>
      <c r="N765" s="83"/>
      <c r="O765" s="83"/>
      <c r="P765" s="83"/>
      <c r="Q765" s="83"/>
      <c r="R765" s="83"/>
      <c r="S765" s="83"/>
      <c r="T765" s="83"/>
      <c r="U765" s="83"/>
      <c r="V765" s="83"/>
      <c r="W765" s="83"/>
      <c r="X765" s="83"/>
      <c r="Y765" s="83"/>
      <c r="Z765" s="83"/>
      <c r="AA765" s="83"/>
      <c r="AB765" s="83"/>
      <c r="AC765" s="83"/>
      <c r="AD765" s="83"/>
      <c r="AE765" s="83"/>
      <c r="AF765" s="83"/>
      <c r="AG765" s="83"/>
      <c r="AH765" s="83"/>
      <c r="AI765" s="83"/>
      <c r="AJ765" s="83"/>
      <c r="AK765" s="83"/>
      <c r="AL765" s="83"/>
      <c r="AM765" s="83"/>
      <c r="AN765" s="83"/>
      <c r="AO765" s="83"/>
      <c r="AP765" s="83"/>
      <c r="AQ765" s="83"/>
      <c r="AR765" s="83"/>
      <c r="AS765" s="83"/>
      <c r="AT765" s="83"/>
      <c r="AU765" s="83"/>
      <c r="AV765" s="83"/>
      <c r="AW765" s="83"/>
      <c r="AX765" s="83"/>
      <c r="AY765" s="83"/>
      <c r="AZ765" s="83"/>
      <c r="BA765" s="83"/>
      <c r="BB765" s="83"/>
      <c r="BC765" s="83"/>
      <c r="BD765" s="83"/>
      <c r="BE765" s="83"/>
    </row>
    <row r="766" spans="1:57" s="82" customFormat="1" ht="16.5">
      <c r="A766" s="140"/>
      <c r="B766" s="79"/>
      <c r="C766" s="78"/>
      <c r="D766" s="80"/>
      <c r="E766" s="145"/>
      <c r="F766" s="145"/>
      <c r="G766" s="145"/>
      <c r="H766" s="145"/>
      <c r="I766" s="145"/>
      <c r="J766" s="145"/>
      <c r="K766" s="148"/>
      <c r="L766" s="81"/>
      <c r="M766" s="83"/>
      <c r="N766" s="83"/>
      <c r="O766" s="83"/>
      <c r="P766" s="83"/>
      <c r="Q766" s="83"/>
      <c r="R766" s="83"/>
      <c r="S766" s="83"/>
      <c r="T766" s="83"/>
      <c r="U766" s="83"/>
      <c r="V766" s="83"/>
      <c r="W766" s="83"/>
      <c r="X766" s="83"/>
      <c r="Y766" s="83"/>
      <c r="Z766" s="83"/>
      <c r="AA766" s="83"/>
      <c r="AB766" s="83"/>
      <c r="AC766" s="83"/>
      <c r="AD766" s="83"/>
      <c r="AE766" s="83"/>
      <c r="AF766" s="83"/>
      <c r="AG766" s="83"/>
      <c r="AH766" s="83"/>
      <c r="AI766" s="83"/>
      <c r="AJ766" s="83"/>
      <c r="AK766" s="83"/>
      <c r="AL766" s="83"/>
      <c r="AM766" s="83"/>
      <c r="AN766" s="83"/>
      <c r="AO766" s="83"/>
      <c r="AP766" s="83"/>
      <c r="AQ766" s="83"/>
      <c r="AR766" s="83"/>
      <c r="AS766" s="83"/>
      <c r="AT766" s="83"/>
      <c r="AU766" s="83"/>
      <c r="AV766" s="83"/>
      <c r="AW766" s="83"/>
      <c r="AX766" s="83"/>
      <c r="AY766" s="83"/>
      <c r="AZ766" s="83"/>
      <c r="BA766" s="83"/>
      <c r="BB766" s="83"/>
      <c r="BC766" s="83"/>
      <c r="BD766" s="83"/>
      <c r="BE766" s="83"/>
    </row>
    <row r="767" spans="1:57" s="82" customFormat="1" ht="16.5">
      <c r="A767" s="140"/>
      <c r="B767" s="79"/>
      <c r="C767" s="78"/>
      <c r="D767" s="80"/>
      <c r="E767" s="145"/>
      <c r="F767" s="145"/>
      <c r="G767" s="145"/>
      <c r="H767" s="145"/>
      <c r="I767" s="145"/>
      <c r="J767" s="145"/>
      <c r="K767" s="148"/>
      <c r="L767" s="81"/>
      <c r="M767" s="83"/>
      <c r="N767" s="83"/>
      <c r="O767" s="83"/>
      <c r="P767" s="83"/>
      <c r="Q767" s="83"/>
      <c r="R767" s="83"/>
      <c r="S767" s="83"/>
      <c r="T767" s="83"/>
      <c r="U767" s="83"/>
      <c r="V767" s="83"/>
      <c r="W767" s="83"/>
      <c r="X767" s="83"/>
      <c r="Y767" s="83"/>
      <c r="Z767" s="83"/>
      <c r="AA767" s="83"/>
      <c r="AB767" s="83"/>
      <c r="AC767" s="83"/>
      <c r="AD767" s="83"/>
      <c r="AE767" s="83"/>
      <c r="AF767" s="83"/>
      <c r="AG767" s="83"/>
      <c r="AH767" s="83"/>
      <c r="AI767" s="83"/>
      <c r="AJ767" s="83"/>
      <c r="AK767" s="83"/>
      <c r="AL767" s="83"/>
      <c r="AM767" s="83"/>
      <c r="AN767" s="83"/>
      <c r="AO767" s="83"/>
      <c r="AP767" s="83"/>
      <c r="AQ767" s="83"/>
      <c r="AR767" s="83"/>
      <c r="AS767" s="83"/>
      <c r="AT767" s="83"/>
      <c r="AU767" s="83"/>
      <c r="AV767" s="83"/>
      <c r="AW767" s="83"/>
      <c r="AX767" s="83"/>
      <c r="AY767" s="83"/>
      <c r="AZ767" s="83"/>
      <c r="BA767" s="83"/>
      <c r="BB767" s="83"/>
      <c r="BC767" s="83"/>
      <c r="BD767" s="83"/>
      <c r="BE767" s="83"/>
    </row>
    <row r="768" spans="1:57" s="82" customFormat="1" ht="16.5">
      <c r="A768" s="140"/>
      <c r="B768" s="79"/>
      <c r="C768" s="78"/>
      <c r="D768" s="80"/>
      <c r="E768" s="145"/>
      <c r="F768" s="145"/>
      <c r="G768" s="145"/>
      <c r="H768" s="145"/>
      <c r="I768" s="145"/>
      <c r="J768" s="145"/>
      <c r="K768" s="148"/>
      <c r="L768" s="81"/>
      <c r="M768" s="83"/>
      <c r="N768" s="83"/>
      <c r="O768" s="83"/>
      <c r="P768" s="83"/>
      <c r="Q768" s="83"/>
      <c r="R768" s="83"/>
      <c r="S768" s="83"/>
      <c r="T768" s="83"/>
      <c r="U768" s="83"/>
      <c r="V768" s="83"/>
      <c r="W768" s="83"/>
      <c r="X768" s="83"/>
      <c r="Y768" s="83"/>
      <c r="Z768" s="83"/>
      <c r="AA768" s="83"/>
      <c r="AB768" s="83"/>
      <c r="AC768" s="83"/>
      <c r="AD768" s="83"/>
      <c r="AE768" s="83"/>
      <c r="AF768" s="83"/>
      <c r="AG768" s="83"/>
      <c r="AH768" s="83"/>
      <c r="AI768" s="83"/>
      <c r="AJ768" s="83"/>
      <c r="AK768" s="83"/>
      <c r="AL768" s="83"/>
      <c r="AM768" s="83"/>
      <c r="AN768" s="83"/>
      <c r="AO768" s="83"/>
      <c r="AP768" s="83"/>
      <c r="AQ768" s="83"/>
      <c r="AR768" s="83"/>
      <c r="AS768" s="83"/>
      <c r="AT768" s="83"/>
      <c r="AU768" s="83"/>
      <c r="AV768" s="83"/>
      <c r="AW768" s="83"/>
      <c r="AX768" s="83"/>
      <c r="AY768" s="83"/>
      <c r="AZ768" s="83"/>
      <c r="BA768" s="83"/>
      <c r="BB768" s="83"/>
      <c r="BC768" s="83"/>
      <c r="BD768" s="83"/>
      <c r="BE768" s="83"/>
    </row>
    <row r="769" spans="1:57" s="82" customFormat="1" ht="16.5">
      <c r="A769" s="140"/>
      <c r="B769" s="79"/>
      <c r="C769" s="78"/>
      <c r="D769" s="80"/>
      <c r="E769" s="145"/>
      <c r="F769" s="145"/>
      <c r="G769" s="145"/>
      <c r="H769" s="145"/>
      <c r="I769" s="145"/>
      <c r="J769" s="145"/>
      <c r="K769" s="148"/>
      <c r="L769" s="81"/>
      <c r="M769" s="83"/>
      <c r="N769" s="83"/>
      <c r="O769" s="83"/>
      <c r="P769" s="83"/>
      <c r="Q769" s="83"/>
      <c r="R769" s="83"/>
      <c r="S769" s="83"/>
      <c r="T769" s="83"/>
      <c r="U769" s="83"/>
      <c r="V769" s="83"/>
      <c r="W769" s="83"/>
      <c r="X769" s="83"/>
      <c r="Y769" s="83"/>
      <c r="Z769" s="83"/>
      <c r="AA769" s="83"/>
      <c r="AB769" s="83"/>
      <c r="AC769" s="83"/>
      <c r="AD769" s="83"/>
      <c r="AE769" s="83"/>
      <c r="AF769" s="83"/>
      <c r="AG769" s="83"/>
      <c r="AH769" s="83"/>
      <c r="AI769" s="83"/>
      <c r="AJ769" s="83"/>
      <c r="AK769" s="83"/>
      <c r="AL769" s="83"/>
      <c r="AM769" s="83"/>
      <c r="AN769" s="83"/>
      <c r="AO769" s="83"/>
      <c r="AP769" s="83"/>
      <c r="AQ769" s="83"/>
      <c r="AR769" s="83"/>
      <c r="AS769" s="83"/>
      <c r="AT769" s="83"/>
      <c r="AU769" s="83"/>
      <c r="AV769" s="83"/>
      <c r="AW769" s="83"/>
      <c r="AX769" s="83"/>
      <c r="AY769" s="83"/>
      <c r="AZ769" s="83"/>
      <c r="BA769" s="83"/>
      <c r="BB769" s="83"/>
      <c r="BC769" s="83"/>
      <c r="BD769" s="83"/>
      <c r="BE769" s="83"/>
    </row>
    <row r="770" spans="1:57" s="82" customFormat="1" ht="16.5">
      <c r="A770" s="140"/>
      <c r="B770" s="79"/>
      <c r="C770" s="78"/>
      <c r="D770" s="80"/>
      <c r="E770" s="145"/>
      <c r="F770" s="145"/>
      <c r="G770" s="145"/>
      <c r="H770" s="145"/>
      <c r="I770" s="145"/>
      <c r="J770" s="145"/>
      <c r="K770" s="148"/>
      <c r="L770" s="81"/>
      <c r="M770" s="83"/>
      <c r="N770" s="83"/>
      <c r="O770" s="83"/>
      <c r="P770" s="83"/>
      <c r="Q770" s="83"/>
      <c r="R770" s="83"/>
      <c r="S770" s="83"/>
      <c r="T770" s="83"/>
      <c r="U770" s="83"/>
      <c r="V770" s="83"/>
      <c r="W770" s="83"/>
      <c r="X770" s="83"/>
      <c r="Y770" s="83"/>
      <c r="Z770" s="83"/>
      <c r="AA770" s="83"/>
      <c r="AB770" s="83"/>
      <c r="AC770" s="83"/>
      <c r="AD770" s="83"/>
      <c r="AE770" s="83"/>
      <c r="AF770" s="83"/>
      <c r="AG770" s="83"/>
      <c r="AH770" s="83"/>
      <c r="AI770" s="83"/>
      <c r="AJ770" s="83"/>
      <c r="AK770" s="83"/>
      <c r="AL770" s="83"/>
      <c r="AM770" s="83"/>
      <c r="AN770" s="83"/>
      <c r="AO770" s="83"/>
      <c r="AP770" s="83"/>
      <c r="AQ770" s="83"/>
      <c r="AR770" s="83"/>
      <c r="AS770" s="83"/>
      <c r="AT770" s="83"/>
      <c r="AU770" s="83"/>
      <c r="AV770" s="83"/>
      <c r="AW770" s="83"/>
      <c r="AX770" s="83"/>
      <c r="AY770" s="83"/>
      <c r="AZ770" s="83"/>
      <c r="BA770" s="83"/>
      <c r="BB770" s="83"/>
      <c r="BC770" s="83"/>
      <c r="BD770" s="83"/>
      <c r="BE770" s="83"/>
    </row>
    <row r="771" spans="1:57" s="82" customFormat="1" ht="16.5">
      <c r="A771" s="140"/>
      <c r="B771" s="79"/>
      <c r="C771" s="78"/>
      <c r="D771" s="80"/>
      <c r="E771" s="145"/>
      <c r="F771" s="145"/>
      <c r="G771" s="145"/>
      <c r="H771" s="145"/>
      <c r="I771" s="145"/>
      <c r="J771" s="145"/>
      <c r="K771" s="148"/>
      <c r="L771" s="81"/>
      <c r="M771" s="83"/>
      <c r="N771" s="83"/>
      <c r="O771" s="83"/>
      <c r="P771" s="83"/>
      <c r="Q771" s="83"/>
      <c r="R771" s="83"/>
      <c r="S771" s="83"/>
      <c r="T771" s="83"/>
      <c r="U771" s="83"/>
      <c r="V771" s="83"/>
      <c r="W771" s="83"/>
      <c r="X771" s="83"/>
      <c r="Y771" s="83"/>
      <c r="Z771" s="83"/>
      <c r="AA771" s="83"/>
      <c r="AB771" s="83"/>
      <c r="AC771" s="83"/>
      <c r="AD771" s="83"/>
      <c r="AE771" s="83"/>
      <c r="AF771" s="83"/>
      <c r="AG771" s="83"/>
      <c r="AH771" s="83"/>
      <c r="AI771" s="83"/>
      <c r="AJ771" s="83"/>
      <c r="AK771" s="83"/>
      <c r="AL771" s="83"/>
      <c r="AM771" s="83"/>
      <c r="AN771" s="83"/>
      <c r="AO771" s="83"/>
      <c r="AP771" s="83"/>
      <c r="AQ771" s="83"/>
      <c r="AR771" s="83"/>
      <c r="AS771" s="83"/>
      <c r="AT771" s="83"/>
      <c r="AU771" s="83"/>
      <c r="AV771" s="83"/>
      <c r="AW771" s="83"/>
      <c r="AX771" s="83"/>
      <c r="AY771" s="83"/>
      <c r="AZ771" s="83"/>
      <c r="BA771" s="83"/>
      <c r="BB771" s="83"/>
      <c r="BC771" s="83"/>
      <c r="BD771" s="83"/>
      <c r="BE771" s="83"/>
    </row>
    <row r="772" spans="1:57" s="82" customFormat="1" ht="16.5">
      <c r="A772" s="140"/>
      <c r="B772" s="79"/>
      <c r="C772" s="78"/>
      <c r="D772" s="80"/>
      <c r="E772" s="145"/>
      <c r="F772" s="145"/>
      <c r="G772" s="145"/>
      <c r="H772" s="145"/>
      <c r="I772" s="145"/>
      <c r="J772" s="145"/>
      <c r="K772" s="148"/>
      <c r="L772" s="81"/>
      <c r="M772" s="83"/>
      <c r="N772" s="83"/>
      <c r="O772" s="83"/>
      <c r="P772" s="83"/>
      <c r="Q772" s="83"/>
      <c r="R772" s="83"/>
      <c r="S772" s="83"/>
      <c r="T772" s="83"/>
      <c r="U772" s="83"/>
      <c r="V772" s="83"/>
      <c r="W772" s="83"/>
      <c r="X772" s="83"/>
      <c r="Y772" s="83"/>
      <c r="Z772" s="83"/>
      <c r="AA772" s="83"/>
      <c r="AB772" s="83"/>
      <c r="AC772" s="83"/>
      <c r="AD772" s="83"/>
      <c r="AE772" s="83"/>
      <c r="AF772" s="83"/>
      <c r="AG772" s="83"/>
      <c r="AH772" s="83"/>
      <c r="AI772" s="83"/>
      <c r="AJ772" s="83"/>
      <c r="AK772" s="83"/>
      <c r="AL772" s="83"/>
      <c r="AM772" s="83"/>
      <c r="AN772" s="83"/>
      <c r="AO772" s="83"/>
      <c r="AP772" s="83"/>
      <c r="AQ772" s="83"/>
      <c r="AR772" s="83"/>
      <c r="AS772" s="83"/>
      <c r="AT772" s="83"/>
      <c r="AU772" s="83"/>
      <c r="AV772" s="83"/>
      <c r="AW772" s="83"/>
      <c r="AX772" s="83"/>
      <c r="AY772" s="83"/>
      <c r="AZ772" s="83"/>
      <c r="BA772" s="83"/>
      <c r="BB772" s="83"/>
      <c r="BC772" s="83"/>
      <c r="BD772" s="83"/>
      <c r="BE772" s="83"/>
    </row>
    <row r="773" spans="1:57" s="82" customFormat="1" ht="16.5">
      <c r="A773" s="140"/>
      <c r="B773" s="79"/>
      <c r="C773" s="78"/>
      <c r="D773" s="80"/>
      <c r="E773" s="145"/>
      <c r="F773" s="145"/>
      <c r="G773" s="145"/>
      <c r="H773" s="145"/>
      <c r="I773" s="145"/>
      <c r="J773" s="145"/>
      <c r="K773" s="148"/>
      <c r="L773" s="81"/>
      <c r="M773" s="83"/>
      <c r="N773" s="83"/>
      <c r="O773" s="83"/>
      <c r="P773" s="83"/>
      <c r="Q773" s="83"/>
      <c r="R773" s="83"/>
      <c r="S773" s="83"/>
      <c r="T773" s="83"/>
      <c r="U773" s="83"/>
      <c r="V773" s="83"/>
      <c r="W773" s="83"/>
      <c r="X773" s="83"/>
      <c r="Y773" s="83"/>
      <c r="Z773" s="83"/>
      <c r="AA773" s="83"/>
      <c r="AB773" s="83"/>
      <c r="AC773" s="83"/>
      <c r="AD773" s="83"/>
      <c r="AE773" s="83"/>
      <c r="AF773" s="83"/>
      <c r="AG773" s="83"/>
      <c r="AH773" s="83"/>
      <c r="AI773" s="83"/>
      <c r="AJ773" s="83"/>
      <c r="AK773" s="83"/>
      <c r="AL773" s="83"/>
      <c r="AM773" s="83"/>
      <c r="AN773" s="83"/>
      <c r="AO773" s="83"/>
      <c r="AP773" s="83"/>
      <c r="AQ773" s="83"/>
      <c r="AR773" s="83"/>
      <c r="AS773" s="83"/>
      <c r="AT773" s="83"/>
      <c r="AU773" s="83"/>
      <c r="AV773" s="83"/>
      <c r="AW773" s="83"/>
      <c r="AX773" s="83"/>
      <c r="AY773" s="83"/>
      <c r="AZ773" s="83"/>
      <c r="BA773" s="83"/>
      <c r="BB773" s="83"/>
      <c r="BC773" s="83"/>
      <c r="BD773" s="83"/>
      <c r="BE773" s="83"/>
    </row>
    <row r="774" spans="1:57" s="82" customFormat="1" ht="16.5">
      <c r="A774" s="140"/>
      <c r="B774" s="79"/>
      <c r="C774" s="78"/>
      <c r="D774" s="80"/>
      <c r="E774" s="145"/>
      <c r="F774" s="145"/>
      <c r="G774" s="145"/>
      <c r="H774" s="145"/>
      <c r="I774" s="145"/>
      <c r="J774" s="145"/>
      <c r="K774" s="148"/>
      <c r="L774" s="81"/>
      <c r="M774" s="83"/>
      <c r="N774" s="83"/>
      <c r="O774" s="83"/>
      <c r="P774" s="83"/>
      <c r="Q774" s="83"/>
      <c r="R774" s="83"/>
      <c r="S774" s="83"/>
      <c r="T774" s="83"/>
      <c r="U774" s="83"/>
      <c r="V774" s="83"/>
      <c r="W774" s="83"/>
      <c r="X774" s="83"/>
      <c r="Y774" s="83"/>
      <c r="Z774" s="83"/>
      <c r="AA774" s="83"/>
      <c r="AB774" s="83"/>
      <c r="AC774" s="83"/>
      <c r="AD774" s="83"/>
      <c r="AE774" s="83"/>
      <c r="AF774" s="83"/>
      <c r="AG774" s="83"/>
      <c r="AH774" s="83"/>
      <c r="AI774" s="83"/>
      <c r="AJ774" s="83"/>
      <c r="AK774" s="83"/>
      <c r="AL774" s="83"/>
      <c r="AM774" s="83"/>
      <c r="AN774" s="83"/>
      <c r="AO774" s="83"/>
      <c r="AP774" s="83"/>
      <c r="AQ774" s="83"/>
      <c r="AR774" s="83"/>
      <c r="AS774" s="83"/>
      <c r="AT774" s="83"/>
      <c r="AU774" s="83"/>
      <c r="AV774" s="83"/>
      <c r="AW774" s="83"/>
      <c r="AX774" s="83"/>
      <c r="AY774" s="83"/>
      <c r="AZ774" s="83"/>
      <c r="BA774" s="83"/>
      <c r="BB774" s="83"/>
      <c r="BC774" s="83"/>
      <c r="BD774" s="83"/>
      <c r="BE774" s="83"/>
    </row>
    <row r="775" spans="1:57" s="82" customFormat="1" ht="16.5">
      <c r="A775" s="140"/>
      <c r="B775" s="79"/>
      <c r="C775" s="78"/>
      <c r="D775" s="80"/>
      <c r="E775" s="145"/>
      <c r="F775" s="145"/>
      <c r="G775" s="145"/>
      <c r="H775" s="145"/>
      <c r="I775" s="145"/>
      <c r="J775" s="145"/>
      <c r="K775" s="148"/>
      <c r="L775" s="81"/>
      <c r="M775" s="83"/>
      <c r="N775" s="83"/>
      <c r="O775" s="83"/>
      <c r="P775" s="83"/>
      <c r="Q775" s="83"/>
      <c r="R775" s="83"/>
      <c r="S775" s="83"/>
      <c r="T775" s="83"/>
      <c r="U775" s="83"/>
      <c r="V775" s="83"/>
      <c r="W775" s="83"/>
      <c r="X775" s="83"/>
      <c r="Y775" s="83"/>
      <c r="Z775" s="83"/>
      <c r="AA775" s="83"/>
      <c r="AB775" s="83"/>
      <c r="AC775" s="83"/>
      <c r="AD775" s="83"/>
      <c r="AE775" s="83"/>
      <c r="AF775" s="83"/>
      <c r="AG775" s="83"/>
      <c r="AH775" s="83"/>
      <c r="AI775" s="83"/>
      <c r="AJ775" s="83"/>
      <c r="AK775" s="83"/>
      <c r="AL775" s="83"/>
      <c r="AM775" s="83"/>
      <c r="AN775" s="83"/>
      <c r="AO775" s="83"/>
      <c r="AP775" s="83"/>
      <c r="AQ775" s="83"/>
      <c r="AR775" s="83"/>
      <c r="AS775" s="83"/>
      <c r="AT775" s="83"/>
      <c r="AU775" s="83"/>
      <c r="AV775" s="83"/>
      <c r="AW775" s="83"/>
      <c r="AX775" s="83"/>
      <c r="AY775" s="83"/>
      <c r="AZ775" s="83"/>
      <c r="BA775" s="83"/>
      <c r="BB775" s="83"/>
      <c r="BC775" s="83"/>
      <c r="BD775" s="83"/>
      <c r="BE775" s="83"/>
    </row>
    <row r="776" spans="1:57" s="82" customFormat="1" ht="16.5">
      <c r="A776" s="140"/>
      <c r="B776" s="79"/>
      <c r="C776" s="78"/>
      <c r="D776" s="80"/>
      <c r="E776" s="145"/>
      <c r="F776" s="145"/>
      <c r="G776" s="145"/>
      <c r="H776" s="145"/>
      <c r="I776" s="145"/>
      <c r="J776" s="145"/>
      <c r="K776" s="148"/>
      <c r="L776" s="81"/>
      <c r="M776" s="83"/>
      <c r="N776" s="83"/>
      <c r="O776" s="83"/>
      <c r="P776" s="83"/>
      <c r="Q776" s="83"/>
      <c r="R776" s="83"/>
      <c r="S776" s="83"/>
      <c r="T776" s="83"/>
      <c r="U776" s="83"/>
      <c r="V776" s="83"/>
      <c r="W776" s="83"/>
      <c r="X776" s="83"/>
      <c r="Y776" s="83"/>
      <c r="Z776" s="83"/>
      <c r="AA776" s="83"/>
      <c r="AB776" s="83"/>
      <c r="AC776" s="83"/>
      <c r="AD776" s="83"/>
      <c r="AE776" s="83"/>
      <c r="AF776" s="83"/>
      <c r="AG776" s="83"/>
      <c r="AH776" s="83"/>
      <c r="AI776" s="83"/>
      <c r="AJ776" s="83"/>
      <c r="AK776" s="83"/>
      <c r="AL776" s="83"/>
      <c r="AM776" s="83"/>
      <c r="AN776" s="83"/>
      <c r="AO776" s="83"/>
      <c r="AP776" s="83"/>
      <c r="AQ776" s="83"/>
      <c r="AR776" s="83"/>
      <c r="AS776" s="83"/>
      <c r="AT776" s="83"/>
      <c r="AU776" s="83"/>
      <c r="AV776" s="83"/>
      <c r="AW776" s="83"/>
      <c r="AX776" s="83"/>
      <c r="AY776" s="83"/>
      <c r="AZ776" s="83"/>
      <c r="BA776" s="83"/>
      <c r="BB776" s="83"/>
      <c r="BC776" s="83"/>
      <c r="BD776" s="83"/>
      <c r="BE776" s="83"/>
    </row>
    <row r="777" spans="1:57" s="82" customFormat="1" ht="16.5">
      <c r="A777" s="140"/>
      <c r="B777" s="79"/>
      <c r="C777" s="78"/>
      <c r="D777" s="80"/>
      <c r="E777" s="145"/>
      <c r="F777" s="145"/>
      <c r="G777" s="145"/>
      <c r="H777" s="145"/>
      <c r="I777" s="145"/>
      <c r="J777" s="145"/>
      <c r="K777" s="148"/>
      <c r="L777" s="81"/>
      <c r="M777" s="83"/>
      <c r="N777" s="83"/>
      <c r="O777" s="83"/>
      <c r="P777" s="83"/>
      <c r="Q777" s="83"/>
      <c r="R777" s="83"/>
      <c r="S777" s="83"/>
      <c r="T777" s="83"/>
      <c r="U777" s="83"/>
      <c r="V777" s="83"/>
      <c r="W777" s="83"/>
      <c r="X777" s="83"/>
      <c r="Y777" s="83"/>
      <c r="Z777" s="83"/>
      <c r="AA777" s="83"/>
      <c r="AB777" s="83"/>
      <c r="AC777" s="83"/>
      <c r="AD777" s="83"/>
      <c r="AE777" s="83"/>
      <c r="AF777" s="83"/>
      <c r="AG777" s="83"/>
      <c r="AH777" s="83"/>
      <c r="AI777" s="83"/>
      <c r="AJ777" s="83"/>
      <c r="AK777" s="83"/>
      <c r="AL777" s="83"/>
      <c r="AM777" s="83"/>
      <c r="AN777" s="83"/>
      <c r="AO777" s="83"/>
      <c r="AP777" s="83"/>
      <c r="AQ777" s="83"/>
      <c r="AR777" s="83"/>
      <c r="AS777" s="83"/>
      <c r="AT777" s="83"/>
      <c r="AU777" s="83"/>
      <c r="AV777" s="83"/>
      <c r="AW777" s="83"/>
      <c r="AX777" s="83"/>
      <c r="AY777" s="83"/>
      <c r="AZ777" s="83"/>
      <c r="BA777" s="83"/>
      <c r="BB777" s="83"/>
      <c r="BC777" s="83"/>
      <c r="BD777" s="83"/>
      <c r="BE777" s="83"/>
    </row>
    <row r="778" spans="1:57" s="82" customFormat="1" ht="16.5">
      <c r="A778" s="140"/>
      <c r="B778" s="79"/>
      <c r="C778" s="78"/>
      <c r="D778" s="80"/>
      <c r="E778" s="145"/>
      <c r="F778" s="145"/>
      <c r="G778" s="145"/>
      <c r="H778" s="145"/>
      <c r="I778" s="145"/>
      <c r="J778" s="145"/>
      <c r="K778" s="148"/>
      <c r="L778" s="81"/>
      <c r="M778" s="83"/>
      <c r="N778" s="83"/>
      <c r="O778" s="83"/>
      <c r="P778" s="83"/>
      <c r="Q778" s="83"/>
      <c r="R778" s="83"/>
      <c r="S778" s="83"/>
      <c r="T778" s="83"/>
      <c r="U778" s="83"/>
      <c r="V778" s="83"/>
      <c r="W778" s="83"/>
      <c r="X778" s="83"/>
      <c r="Y778" s="83"/>
      <c r="Z778" s="83"/>
      <c r="AA778" s="83"/>
      <c r="AB778" s="83"/>
      <c r="AC778" s="83"/>
      <c r="AD778" s="83"/>
      <c r="AE778" s="83"/>
      <c r="AF778" s="83"/>
      <c r="AG778" s="83"/>
      <c r="AH778" s="83"/>
      <c r="AI778" s="83"/>
      <c r="AJ778" s="83"/>
      <c r="AK778" s="83"/>
      <c r="AL778" s="83"/>
      <c r="AM778" s="83"/>
      <c r="AN778" s="83"/>
      <c r="AO778" s="83"/>
      <c r="AP778" s="83"/>
      <c r="AQ778" s="83"/>
      <c r="AR778" s="83"/>
      <c r="AS778" s="83"/>
      <c r="AT778" s="83"/>
      <c r="AU778" s="83"/>
      <c r="AV778" s="83"/>
      <c r="AW778" s="83"/>
      <c r="AX778" s="83"/>
      <c r="AY778" s="83"/>
      <c r="AZ778" s="83"/>
      <c r="BA778" s="83"/>
      <c r="BB778" s="83"/>
      <c r="BC778" s="83"/>
      <c r="BD778" s="83"/>
      <c r="BE778" s="83"/>
    </row>
    <row r="779" spans="1:57" s="82" customFormat="1" ht="16.5">
      <c r="A779" s="140"/>
      <c r="B779" s="79"/>
      <c r="C779" s="78"/>
      <c r="D779" s="80"/>
      <c r="E779" s="145"/>
      <c r="F779" s="145"/>
      <c r="G779" s="145"/>
      <c r="H779" s="145"/>
      <c r="I779" s="145"/>
      <c r="J779" s="145"/>
      <c r="K779" s="148"/>
      <c r="L779" s="81"/>
      <c r="M779" s="83"/>
      <c r="N779" s="83"/>
      <c r="O779" s="83"/>
      <c r="P779" s="83"/>
      <c r="Q779" s="83"/>
      <c r="R779" s="83"/>
      <c r="S779" s="83"/>
      <c r="T779" s="83"/>
      <c r="U779" s="83"/>
      <c r="V779" s="83"/>
      <c r="W779" s="83"/>
      <c r="X779" s="83"/>
      <c r="Y779" s="83"/>
      <c r="Z779" s="83"/>
      <c r="AA779" s="83"/>
      <c r="AB779" s="83"/>
      <c r="AC779" s="83"/>
      <c r="AD779" s="83"/>
      <c r="AE779" s="83"/>
      <c r="AF779" s="83"/>
      <c r="AG779" s="83"/>
      <c r="AH779" s="83"/>
      <c r="AI779" s="83"/>
      <c r="AJ779" s="83"/>
      <c r="AK779" s="83"/>
      <c r="AL779" s="83"/>
      <c r="AM779" s="83"/>
      <c r="AN779" s="83"/>
      <c r="AO779" s="83"/>
      <c r="AP779" s="83"/>
      <c r="AQ779" s="83"/>
      <c r="AR779" s="83"/>
      <c r="AS779" s="83"/>
      <c r="AT779" s="83"/>
      <c r="AU779" s="83"/>
      <c r="AV779" s="83"/>
      <c r="AW779" s="83"/>
      <c r="AX779" s="83"/>
      <c r="AY779" s="83"/>
      <c r="AZ779" s="83"/>
      <c r="BA779" s="83"/>
      <c r="BB779" s="83"/>
      <c r="BC779" s="83"/>
      <c r="BD779" s="83"/>
      <c r="BE779" s="83"/>
    </row>
    <row r="780" spans="1:57" s="82" customFormat="1" ht="16.5">
      <c r="A780" s="140"/>
      <c r="B780" s="79"/>
      <c r="C780" s="78"/>
      <c r="D780" s="80"/>
      <c r="E780" s="145"/>
      <c r="F780" s="145"/>
      <c r="G780" s="145"/>
      <c r="H780" s="145"/>
      <c r="I780" s="145"/>
      <c r="J780" s="145"/>
      <c r="K780" s="148"/>
      <c r="L780" s="81"/>
      <c r="M780" s="83"/>
      <c r="N780" s="83"/>
      <c r="O780" s="83"/>
      <c r="P780" s="83"/>
      <c r="Q780" s="83"/>
      <c r="R780" s="83"/>
      <c r="S780" s="83"/>
      <c r="T780" s="83"/>
      <c r="U780" s="83"/>
      <c r="V780" s="83"/>
      <c r="W780" s="83"/>
      <c r="X780" s="83"/>
      <c r="Y780" s="83"/>
      <c r="Z780" s="83"/>
      <c r="AA780" s="83"/>
      <c r="AB780" s="83"/>
      <c r="AC780" s="83"/>
      <c r="AD780" s="83"/>
      <c r="AE780" s="83"/>
      <c r="AF780" s="83"/>
      <c r="AG780" s="83"/>
      <c r="AH780" s="83"/>
      <c r="AI780" s="83"/>
      <c r="AJ780" s="83"/>
      <c r="AK780" s="83"/>
      <c r="AL780" s="83"/>
      <c r="AM780" s="83"/>
      <c r="AN780" s="83"/>
      <c r="AO780" s="83"/>
      <c r="AP780" s="83"/>
      <c r="AQ780" s="83"/>
      <c r="AR780" s="83"/>
      <c r="AS780" s="83"/>
      <c r="AT780" s="83"/>
      <c r="AU780" s="83"/>
      <c r="AV780" s="83"/>
      <c r="AW780" s="83"/>
      <c r="AX780" s="83"/>
      <c r="AY780" s="83"/>
      <c r="AZ780" s="83"/>
      <c r="BA780" s="83"/>
      <c r="BB780" s="83"/>
      <c r="BC780" s="83"/>
      <c r="BD780" s="83"/>
      <c r="BE780" s="83"/>
    </row>
    <row r="781" spans="1:57" s="82" customFormat="1" ht="16.5">
      <c r="A781" s="140"/>
      <c r="B781" s="79"/>
      <c r="C781" s="78"/>
      <c r="D781" s="80"/>
      <c r="E781" s="145"/>
      <c r="F781" s="145"/>
      <c r="G781" s="145"/>
      <c r="H781" s="145"/>
      <c r="I781" s="145"/>
      <c r="J781" s="145"/>
      <c r="K781" s="148"/>
      <c r="L781" s="81"/>
      <c r="M781" s="83"/>
      <c r="N781" s="83"/>
      <c r="O781" s="83"/>
      <c r="P781" s="83"/>
      <c r="Q781" s="83"/>
      <c r="R781" s="83"/>
      <c r="S781" s="83"/>
      <c r="T781" s="83"/>
      <c r="U781" s="83"/>
      <c r="V781" s="83"/>
      <c r="W781" s="83"/>
      <c r="X781" s="83"/>
      <c r="Y781" s="83"/>
      <c r="Z781" s="83"/>
      <c r="AA781" s="83"/>
      <c r="AB781" s="83"/>
      <c r="AC781" s="83"/>
      <c r="AD781" s="83"/>
      <c r="AE781" s="83"/>
      <c r="AF781" s="83"/>
      <c r="AG781" s="83"/>
      <c r="AH781" s="83"/>
      <c r="AI781" s="83"/>
      <c r="AJ781" s="83"/>
      <c r="AK781" s="83"/>
      <c r="AL781" s="83"/>
      <c r="AM781" s="83"/>
      <c r="AN781" s="83"/>
      <c r="AO781" s="83"/>
      <c r="AP781" s="83"/>
      <c r="AQ781" s="83"/>
      <c r="AR781" s="83"/>
      <c r="AS781" s="83"/>
      <c r="AT781" s="83"/>
      <c r="AU781" s="83"/>
      <c r="AV781" s="83"/>
      <c r="AW781" s="83"/>
      <c r="AX781" s="83"/>
      <c r="AY781" s="83"/>
      <c r="AZ781" s="83"/>
      <c r="BA781" s="83"/>
      <c r="BB781" s="83"/>
      <c r="BC781" s="83"/>
      <c r="BD781" s="83"/>
      <c r="BE781" s="83"/>
    </row>
    <row r="782" spans="1:57" s="82" customFormat="1" ht="16.5">
      <c r="A782" s="140"/>
      <c r="B782" s="79"/>
      <c r="C782" s="78"/>
      <c r="D782" s="80"/>
      <c r="E782" s="145"/>
      <c r="F782" s="145"/>
      <c r="G782" s="145"/>
      <c r="H782" s="145"/>
      <c r="I782" s="145"/>
      <c r="J782" s="145"/>
      <c r="K782" s="148"/>
      <c r="L782" s="81"/>
      <c r="M782" s="83"/>
      <c r="N782" s="83"/>
      <c r="O782" s="83"/>
      <c r="P782" s="83"/>
      <c r="Q782" s="83"/>
      <c r="R782" s="83"/>
      <c r="S782" s="83"/>
      <c r="T782" s="83"/>
      <c r="U782" s="83"/>
      <c r="V782" s="83"/>
      <c r="W782" s="83"/>
      <c r="X782" s="83"/>
      <c r="Y782" s="83"/>
      <c r="Z782" s="83"/>
      <c r="AA782" s="83"/>
      <c r="AB782" s="83"/>
      <c r="AC782" s="83"/>
      <c r="AD782" s="83"/>
      <c r="AE782" s="83"/>
      <c r="AF782" s="83"/>
      <c r="AG782" s="83"/>
      <c r="AH782" s="83"/>
      <c r="AI782" s="83"/>
      <c r="AJ782" s="83"/>
      <c r="AK782" s="83"/>
      <c r="AL782" s="83"/>
      <c r="AM782" s="83"/>
      <c r="AN782" s="83"/>
      <c r="AO782" s="83"/>
      <c r="AP782" s="83"/>
      <c r="AQ782" s="83"/>
      <c r="AR782" s="83"/>
      <c r="AS782" s="83"/>
      <c r="AT782" s="83"/>
      <c r="AU782" s="83"/>
      <c r="AV782" s="83"/>
      <c r="AW782" s="83"/>
      <c r="AX782" s="83"/>
      <c r="AY782" s="83"/>
      <c r="AZ782" s="83"/>
      <c r="BA782" s="83"/>
      <c r="BB782" s="83"/>
      <c r="BC782" s="83"/>
      <c r="BD782" s="83"/>
      <c r="BE782" s="83"/>
    </row>
    <row r="783" spans="1:57" s="82" customFormat="1" ht="16.5">
      <c r="A783" s="140"/>
      <c r="B783" s="79"/>
      <c r="C783" s="78"/>
      <c r="D783" s="80"/>
      <c r="E783" s="145"/>
      <c r="F783" s="145"/>
      <c r="G783" s="145"/>
      <c r="H783" s="145"/>
      <c r="I783" s="145"/>
      <c r="J783" s="145"/>
      <c r="K783" s="148"/>
      <c r="L783" s="81"/>
      <c r="M783" s="83"/>
      <c r="N783" s="83"/>
      <c r="O783" s="83"/>
      <c r="P783" s="83"/>
      <c r="Q783" s="83"/>
      <c r="R783" s="83"/>
      <c r="S783" s="83"/>
      <c r="T783" s="83"/>
      <c r="U783" s="83"/>
      <c r="V783" s="83"/>
      <c r="W783" s="83"/>
      <c r="X783" s="83"/>
      <c r="Y783" s="83"/>
      <c r="Z783" s="83"/>
      <c r="AA783" s="83"/>
      <c r="AB783" s="83"/>
      <c r="AC783" s="83"/>
      <c r="AD783" s="83"/>
      <c r="AE783" s="83"/>
      <c r="AF783" s="83"/>
      <c r="AG783" s="83"/>
      <c r="AH783" s="83"/>
      <c r="AI783" s="83"/>
      <c r="AJ783" s="83"/>
      <c r="AK783" s="83"/>
      <c r="AL783" s="83"/>
      <c r="AM783" s="83"/>
      <c r="AN783" s="83"/>
      <c r="AO783" s="83"/>
      <c r="AP783" s="83"/>
      <c r="AQ783" s="83"/>
      <c r="AR783" s="83"/>
      <c r="AS783" s="83"/>
      <c r="AT783" s="83"/>
      <c r="AU783" s="83"/>
      <c r="AV783" s="83"/>
      <c r="AW783" s="83"/>
      <c r="AX783" s="83"/>
      <c r="AY783" s="83"/>
      <c r="AZ783" s="83"/>
      <c r="BA783" s="83"/>
      <c r="BB783" s="83"/>
      <c r="BC783" s="83"/>
      <c r="BD783" s="83"/>
      <c r="BE783" s="83"/>
    </row>
    <row r="784" spans="1:57" s="82" customFormat="1" ht="16.5">
      <c r="A784" s="140"/>
      <c r="B784" s="79"/>
      <c r="C784" s="78"/>
      <c r="D784" s="80"/>
      <c r="E784" s="145"/>
      <c r="F784" s="145"/>
      <c r="G784" s="145"/>
      <c r="H784" s="145"/>
      <c r="I784" s="145"/>
      <c r="J784" s="145"/>
      <c r="K784" s="148"/>
      <c r="L784" s="81"/>
      <c r="M784" s="83"/>
      <c r="N784" s="83"/>
      <c r="O784" s="83"/>
      <c r="P784" s="83"/>
      <c r="Q784" s="83"/>
      <c r="R784" s="83"/>
      <c r="S784" s="83"/>
      <c r="T784" s="83"/>
      <c r="U784" s="83"/>
      <c r="V784" s="83"/>
      <c r="W784" s="83"/>
      <c r="X784" s="83"/>
      <c r="Y784" s="83"/>
      <c r="Z784" s="83"/>
      <c r="AA784" s="83"/>
      <c r="AB784" s="83"/>
      <c r="AC784" s="83"/>
      <c r="AD784" s="83"/>
      <c r="AE784" s="83"/>
      <c r="AF784" s="83"/>
      <c r="AG784" s="83"/>
      <c r="AH784" s="83"/>
      <c r="AI784" s="83"/>
      <c r="AJ784" s="83"/>
      <c r="AK784" s="83"/>
      <c r="AL784" s="83"/>
      <c r="AM784" s="83"/>
      <c r="AN784" s="83"/>
      <c r="AO784" s="83"/>
      <c r="AP784" s="83"/>
      <c r="AQ784" s="83"/>
      <c r="AR784" s="83"/>
      <c r="AS784" s="83"/>
      <c r="AT784" s="83"/>
      <c r="AU784" s="83"/>
      <c r="AV784" s="83"/>
      <c r="AW784" s="83"/>
      <c r="AX784" s="83"/>
      <c r="AY784" s="83"/>
      <c r="AZ784" s="83"/>
      <c r="BA784" s="83"/>
      <c r="BB784" s="83"/>
      <c r="BC784" s="83"/>
      <c r="BD784" s="83"/>
      <c r="BE784" s="83"/>
    </row>
    <row r="785" spans="1:57" s="82" customFormat="1" ht="16.5">
      <c r="A785" s="140"/>
      <c r="B785" s="79"/>
      <c r="C785" s="78"/>
      <c r="D785" s="80"/>
      <c r="E785" s="145"/>
      <c r="F785" s="145"/>
      <c r="G785" s="145"/>
      <c r="H785" s="145"/>
      <c r="I785" s="145"/>
      <c r="J785" s="145"/>
      <c r="K785" s="148"/>
      <c r="L785" s="81"/>
      <c r="M785" s="83"/>
      <c r="N785" s="83"/>
      <c r="O785" s="83"/>
      <c r="P785" s="83"/>
      <c r="Q785" s="83"/>
      <c r="R785" s="83"/>
      <c r="S785" s="83"/>
      <c r="T785" s="83"/>
      <c r="U785" s="83"/>
      <c r="V785" s="83"/>
      <c r="W785" s="83"/>
      <c r="X785" s="83"/>
      <c r="Y785" s="83"/>
      <c r="Z785" s="83"/>
      <c r="AA785" s="83"/>
      <c r="AB785" s="83"/>
      <c r="AC785" s="83"/>
      <c r="AD785" s="83"/>
      <c r="AE785" s="83"/>
      <c r="AF785" s="83"/>
      <c r="AG785" s="83"/>
      <c r="AH785" s="83"/>
      <c r="AI785" s="83"/>
      <c r="AJ785" s="83"/>
      <c r="AK785" s="83"/>
      <c r="AL785" s="83"/>
      <c r="AM785" s="83"/>
      <c r="AN785" s="83"/>
      <c r="AO785" s="83"/>
      <c r="AP785" s="83"/>
      <c r="AQ785" s="83"/>
      <c r="AR785" s="83"/>
      <c r="AS785" s="83"/>
      <c r="AT785" s="83"/>
      <c r="AU785" s="83"/>
      <c r="AV785" s="83"/>
      <c r="AW785" s="83"/>
      <c r="AX785" s="83"/>
      <c r="AY785" s="83"/>
      <c r="AZ785" s="83"/>
      <c r="BA785" s="83"/>
      <c r="BB785" s="83"/>
      <c r="BC785" s="83"/>
      <c r="BD785" s="83"/>
      <c r="BE785" s="83"/>
    </row>
    <row r="786" spans="1:57" s="82" customFormat="1" ht="16.5">
      <c r="A786" s="140"/>
      <c r="B786" s="79"/>
      <c r="C786" s="78"/>
      <c r="D786" s="80"/>
      <c r="E786" s="145"/>
      <c r="F786" s="145"/>
      <c r="G786" s="145"/>
      <c r="H786" s="145"/>
      <c r="I786" s="145"/>
      <c r="J786" s="145"/>
      <c r="K786" s="148"/>
      <c r="L786" s="81"/>
      <c r="M786" s="83"/>
      <c r="N786" s="83"/>
      <c r="O786" s="83"/>
      <c r="P786" s="83"/>
      <c r="Q786" s="83"/>
      <c r="R786" s="83"/>
      <c r="S786" s="83"/>
      <c r="T786" s="83"/>
      <c r="U786" s="83"/>
      <c r="V786" s="83"/>
      <c r="W786" s="83"/>
      <c r="X786" s="83"/>
      <c r="Y786" s="83"/>
      <c r="Z786" s="83"/>
      <c r="AA786" s="83"/>
      <c r="AB786" s="83"/>
      <c r="AC786" s="83"/>
      <c r="AD786" s="83"/>
      <c r="AE786" s="83"/>
      <c r="AF786" s="83"/>
      <c r="AG786" s="83"/>
      <c r="AH786" s="83"/>
      <c r="AI786" s="83"/>
      <c r="AJ786" s="83"/>
      <c r="AK786" s="83"/>
      <c r="AL786" s="83"/>
      <c r="AM786" s="83"/>
      <c r="AN786" s="83"/>
      <c r="AO786" s="83"/>
      <c r="AP786" s="83"/>
      <c r="AQ786" s="83"/>
      <c r="AR786" s="83"/>
      <c r="AS786" s="83"/>
      <c r="AT786" s="83"/>
      <c r="AU786" s="83"/>
      <c r="AV786" s="83"/>
      <c r="AW786" s="83"/>
      <c r="AX786" s="83"/>
      <c r="AY786" s="83"/>
      <c r="AZ786" s="83"/>
      <c r="BA786" s="83"/>
      <c r="BB786" s="83"/>
      <c r="BC786" s="83"/>
      <c r="BD786" s="83"/>
      <c r="BE786" s="83"/>
    </row>
    <row r="787" spans="1:57" s="82" customFormat="1" ht="16.5">
      <c r="A787" s="140"/>
      <c r="B787" s="79"/>
      <c r="C787" s="78"/>
      <c r="D787" s="80"/>
      <c r="E787" s="145"/>
      <c r="F787" s="145"/>
      <c r="G787" s="145"/>
      <c r="H787" s="145"/>
      <c r="I787" s="145"/>
      <c r="J787" s="145"/>
      <c r="K787" s="148"/>
      <c r="L787" s="81"/>
      <c r="M787" s="83"/>
      <c r="N787" s="83"/>
      <c r="O787" s="83"/>
      <c r="P787" s="83"/>
      <c r="Q787" s="83"/>
      <c r="R787" s="83"/>
      <c r="S787" s="83"/>
      <c r="T787" s="83"/>
      <c r="U787" s="83"/>
      <c r="V787" s="83"/>
      <c r="W787" s="83"/>
      <c r="X787" s="83"/>
      <c r="Y787" s="83"/>
      <c r="Z787" s="83"/>
      <c r="AA787" s="83"/>
      <c r="AB787" s="83"/>
      <c r="AC787" s="83"/>
      <c r="AD787" s="83"/>
      <c r="AE787" s="83"/>
      <c r="AF787" s="83"/>
      <c r="AG787" s="83"/>
      <c r="AH787" s="83"/>
      <c r="AI787" s="83"/>
      <c r="AJ787" s="83"/>
      <c r="AK787" s="83"/>
      <c r="AL787" s="83"/>
      <c r="AM787" s="83"/>
      <c r="AN787" s="83"/>
      <c r="AO787" s="83"/>
      <c r="AP787" s="83"/>
      <c r="AQ787" s="83"/>
      <c r="AR787" s="83"/>
      <c r="AS787" s="83"/>
      <c r="AT787" s="83"/>
      <c r="AU787" s="83"/>
      <c r="AV787" s="83"/>
      <c r="AW787" s="83"/>
      <c r="AX787" s="83"/>
      <c r="AY787" s="83"/>
      <c r="AZ787" s="83"/>
      <c r="BA787" s="83"/>
      <c r="BB787" s="83"/>
      <c r="BC787" s="83"/>
      <c r="BD787" s="83"/>
      <c r="BE787" s="83"/>
    </row>
    <row r="788" spans="1:57" s="82" customFormat="1" ht="16.5">
      <c r="A788" s="140"/>
      <c r="B788" s="79"/>
      <c r="C788" s="78"/>
      <c r="D788" s="80"/>
      <c r="E788" s="145"/>
      <c r="F788" s="145"/>
      <c r="G788" s="145"/>
      <c r="H788" s="145"/>
      <c r="I788" s="145"/>
      <c r="J788" s="145"/>
      <c r="K788" s="148"/>
      <c r="L788" s="81"/>
      <c r="M788" s="83"/>
      <c r="N788" s="83"/>
      <c r="O788" s="83"/>
      <c r="P788" s="83"/>
      <c r="Q788" s="83"/>
      <c r="R788" s="83"/>
      <c r="S788" s="83"/>
      <c r="T788" s="83"/>
      <c r="U788" s="83"/>
      <c r="V788" s="83"/>
      <c r="W788" s="83"/>
      <c r="X788" s="83"/>
      <c r="Y788" s="83"/>
      <c r="Z788" s="83"/>
      <c r="AA788" s="83"/>
      <c r="AB788" s="83"/>
      <c r="AC788" s="83"/>
      <c r="AD788" s="83"/>
      <c r="AE788" s="83"/>
      <c r="AF788" s="83"/>
      <c r="AG788" s="83"/>
      <c r="AH788" s="83"/>
      <c r="AI788" s="83"/>
      <c r="AJ788" s="83"/>
      <c r="AK788" s="83"/>
      <c r="AL788" s="83"/>
      <c r="AM788" s="83"/>
      <c r="AN788" s="83"/>
      <c r="AO788" s="83"/>
      <c r="AP788" s="83"/>
      <c r="AQ788" s="83"/>
      <c r="AR788" s="83"/>
      <c r="AS788" s="83"/>
      <c r="AT788" s="83"/>
      <c r="AU788" s="83"/>
      <c r="AV788" s="83"/>
      <c r="AW788" s="83"/>
      <c r="AX788" s="83"/>
      <c r="AY788" s="83"/>
      <c r="AZ788" s="83"/>
      <c r="BA788" s="83"/>
      <c r="BB788" s="83"/>
      <c r="BC788" s="83"/>
      <c r="BD788" s="83"/>
      <c r="BE788" s="83"/>
    </row>
    <row r="789" spans="1:57" s="82" customFormat="1" ht="16.5">
      <c r="A789" s="140"/>
      <c r="B789" s="79"/>
      <c r="C789" s="78"/>
      <c r="D789" s="80"/>
      <c r="E789" s="145"/>
      <c r="F789" s="145"/>
      <c r="G789" s="145"/>
      <c r="H789" s="145"/>
      <c r="I789" s="145"/>
      <c r="J789" s="145"/>
      <c r="K789" s="148"/>
      <c r="L789" s="81"/>
      <c r="M789" s="83"/>
      <c r="N789" s="83"/>
      <c r="O789" s="83"/>
      <c r="P789" s="83"/>
      <c r="Q789" s="83"/>
      <c r="R789" s="83"/>
      <c r="S789" s="83"/>
      <c r="T789" s="83"/>
      <c r="U789" s="83"/>
      <c r="V789" s="83"/>
      <c r="W789" s="83"/>
      <c r="X789" s="83"/>
      <c r="Y789" s="83"/>
      <c r="Z789" s="83"/>
      <c r="AA789" s="83"/>
      <c r="AB789" s="83"/>
      <c r="AC789" s="83"/>
      <c r="AD789" s="83"/>
      <c r="AE789" s="83"/>
      <c r="AF789" s="83"/>
      <c r="AG789" s="83"/>
      <c r="AH789" s="83"/>
      <c r="AI789" s="83"/>
      <c r="AJ789" s="83"/>
      <c r="AK789" s="83"/>
      <c r="AL789" s="83"/>
      <c r="AM789" s="83"/>
      <c r="AN789" s="83"/>
      <c r="AO789" s="83"/>
      <c r="AP789" s="83"/>
      <c r="AQ789" s="83"/>
      <c r="AR789" s="83"/>
      <c r="AS789" s="83"/>
      <c r="AT789" s="83"/>
      <c r="AU789" s="83"/>
      <c r="AV789" s="83"/>
      <c r="AW789" s="83"/>
      <c r="AX789" s="83"/>
      <c r="AY789" s="83"/>
      <c r="AZ789" s="83"/>
      <c r="BA789" s="83"/>
      <c r="BB789" s="83"/>
      <c r="BC789" s="83"/>
      <c r="BD789" s="83"/>
      <c r="BE789" s="83"/>
    </row>
    <row r="790" spans="1:57" s="82" customFormat="1" ht="16.5">
      <c r="A790" s="140"/>
      <c r="B790" s="79"/>
      <c r="C790" s="78"/>
      <c r="D790" s="80"/>
      <c r="E790" s="145"/>
      <c r="F790" s="145"/>
      <c r="G790" s="145"/>
      <c r="H790" s="145"/>
      <c r="I790" s="145"/>
      <c r="J790" s="145"/>
      <c r="K790" s="148"/>
      <c r="L790" s="81"/>
      <c r="M790" s="83"/>
      <c r="N790" s="83"/>
      <c r="O790" s="83"/>
      <c r="P790" s="83"/>
      <c r="Q790" s="83"/>
      <c r="R790" s="83"/>
      <c r="S790" s="83"/>
      <c r="T790" s="83"/>
      <c r="U790" s="83"/>
      <c r="V790" s="83"/>
      <c r="W790" s="83"/>
      <c r="X790" s="83"/>
      <c r="Y790" s="83"/>
      <c r="Z790" s="83"/>
      <c r="AA790" s="83"/>
      <c r="AB790" s="83"/>
      <c r="AC790" s="83"/>
      <c r="AD790" s="83"/>
      <c r="AE790" s="83"/>
      <c r="AF790" s="83"/>
      <c r="AG790" s="83"/>
      <c r="AH790" s="83"/>
      <c r="AI790" s="83"/>
      <c r="AJ790" s="83"/>
      <c r="AK790" s="83"/>
      <c r="AL790" s="83"/>
      <c r="AM790" s="83"/>
      <c r="AN790" s="83"/>
      <c r="AO790" s="83"/>
      <c r="AP790" s="83"/>
      <c r="AQ790" s="83"/>
      <c r="AR790" s="83"/>
      <c r="AS790" s="83"/>
      <c r="AT790" s="83"/>
      <c r="AU790" s="83"/>
      <c r="AV790" s="83"/>
      <c r="AW790" s="83"/>
      <c r="AX790" s="83"/>
      <c r="AY790" s="83"/>
      <c r="AZ790" s="83"/>
      <c r="BA790" s="83"/>
      <c r="BB790" s="83"/>
      <c r="BC790" s="83"/>
      <c r="BD790" s="83"/>
      <c r="BE790" s="83"/>
    </row>
    <row r="791" spans="1:57" s="82" customFormat="1" ht="16.5">
      <c r="A791" s="140"/>
      <c r="B791" s="79"/>
      <c r="C791" s="78"/>
      <c r="D791" s="80"/>
      <c r="E791" s="145"/>
      <c r="F791" s="145"/>
      <c r="G791" s="145"/>
      <c r="H791" s="145"/>
      <c r="I791" s="145"/>
      <c r="J791" s="145"/>
      <c r="K791" s="148"/>
      <c r="L791" s="81"/>
      <c r="M791" s="83"/>
      <c r="N791" s="83"/>
      <c r="O791" s="83"/>
      <c r="P791" s="83"/>
      <c r="Q791" s="83"/>
      <c r="R791" s="83"/>
      <c r="S791" s="83"/>
      <c r="T791" s="83"/>
      <c r="U791" s="83"/>
      <c r="V791" s="83"/>
      <c r="W791" s="83"/>
      <c r="X791" s="83"/>
      <c r="Y791" s="83"/>
      <c r="Z791" s="83"/>
      <c r="AA791" s="83"/>
      <c r="AB791" s="83"/>
      <c r="AC791" s="83"/>
      <c r="AD791" s="83"/>
      <c r="AE791" s="83"/>
      <c r="AF791" s="83"/>
      <c r="AG791" s="83"/>
      <c r="AH791" s="83"/>
      <c r="AI791" s="83"/>
      <c r="AJ791" s="83"/>
      <c r="AK791" s="83"/>
      <c r="AL791" s="83"/>
      <c r="AM791" s="83"/>
      <c r="AN791" s="83"/>
      <c r="AO791" s="83"/>
      <c r="AP791" s="83"/>
      <c r="AQ791" s="83"/>
      <c r="AR791" s="83"/>
      <c r="AS791" s="83"/>
      <c r="AT791" s="83"/>
      <c r="AU791" s="83"/>
      <c r="AV791" s="83"/>
      <c r="AW791" s="83"/>
      <c r="AX791" s="83"/>
      <c r="AY791" s="83"/>
      <c r="AZ791" s="83"/>
      <c r="BA791" s="83"/>
      <c r="BB791" s="83"/>
      <c r="BC791" s="83"/>
      <c r="BD791" s="83"/>
      <c r="BE791" s="83"/>
    </row>
    <row r="792" spans="1:57" s="82" customFormat="1" ht="16.5">
      <c r="A792" s="140"/>
      <c r="B792" s="79"/>
      <c r="C792" s="78"/>
      <c r="D792" s="80"/>
      <c r="E792" s="145"/>
      <c r="F792" s="145"/>
      <c r="G792" s="145"/>
      <c r="H792" s="145"/>
      <c r="I792" s="145"/>
      <c r="J792" s="145"/>
      <c r="K792" s="148"/>
      <c r="L792" s="81"/>
      <c r="M792" s="83"/>
      <c r="N792" s="83"/>
      <c r="O792" s="83"/>
      <c r="P792" s="83"/>
      <c r="Q792" s="83"/>
      <c r="R792" s="83"/>
      <c r="S792" s="83"/>
      <c r="T792" s="83"/>
      <c r="U792" s="83"/>
      <c r="V792" s="83"/>
      <c r="W792" s="83"/>
      <c r="X792" s="83"/>
      <c r="Y792" s="83"/>
      <c r="Z792" s="83"/>
      <c r="AA792" s="83"/>
      <c r="AB792" s="83"/>
      <c r="AC792" s="83"/>
      <c r="AD792" s="83"/>
      <c r="AE792" s="83"/>
      <c r="AF792" s="83"/>
      <c r="AG792" s="83"/>
      <c r="AH792" s="83"/>
      <c r="AI792" s="83"/>
      <c r="AJ792" s="83"/>
      <c r="AK792" s="83"/>
      <c r="AL792" s="83"/>
      <c r="AM792" s="83"/>
      <c r="AN792" s="83"/>
      <c r="AO792" s="83"/>
      <c r="AP792" s="83"/>
      <c r="AQ792" s="83"/>
      <c r="AR792" s="83"/>
      <c r="AS792" s="83"/>
      <c r="AT792" s="83"/>
      <c r="AU792" s="83"/>
      <c r="AV792" s="83"/>
      <c r="AW792" s="83"/>
      <c r="AX792" s="83"/>
      <c r="AY792" s="83"/>
      <c r="AZ792" s="83"/>
      <c r="BA792" s="83"/>
      <c r="BB792" s="83"/>
      <c r="BC792" s="83"/>
      <c r="BD792" s="83"/>
      <c r="BE792" s="83"/>
    </row>
    <row r="793" spans="1:57" s="82" customFormat="1" ht="16.5">
      <c r="A793" s="140"/>
      <c r="B793" s="79"/>
      <c r="C793" s="78"/>
      <c r="D793" s="80"/>
      <c r="E793" s="145"/>
      <c r="F793" s="145"/>
      <c r="G793" s="145"/>
      <c r="H793" s="145"/>
      <c r="I793" s="145"/>
      <c r="J793" s="145"/>
      <c r="K793" s="148"/>
      <c r="L793" s="81"/>
      <c r="M793" s="83"/>
      <c r="N793" s="83"/>
      <c r="O793" s="83"/>
      <c r="P793" s="83"/>
      <c r="Q793" s="83"/>
      <c r="R793" s="83"/>
      <c r="S793" s="83"/>
      <c r="T793" s="83"/>
      <c r="U793" s="83"/>
      <c r="V793" s="83"/>
      <c r="W793" s="83"/>
      <c r="X793" s="83"/>
      <c r="Y793" s="83"/>
      <c r="Z793" s="83"/>
      <c r="AA793" s="83"/>
      <c r="AB793" s="83"/>
      <c r="AC793" s="83"/>
      <c r="AD793" s="83"/>
      <c r="AE793" s="83"/>
      <c r="AF793" s="83"/>
      <c r="AG793" s="83"/>
      <c r="AH793" s="83"/>
      <c r="AI793" s="83"/>
      <c r="AJ793" s="83"/>
      <c r="AK793" s="83"/>
      <c r="AL793" s="83"/>
      <c r="AM793" s="83"/>
      <c r="AN793" s="83"/>
      <c r="AO793" s="83"/>
      <c r="AP793" s="83"/>
      <c r="AQ793" s="83"/>
      <c r="AR793" s="83"/>
      <c r="AS793" s="83"/>
      <c r="AT793" s="83"/>
      <c r="AU793" s="83"/>
      <c r="AV793" s="83"/>
      <c r="AW793" s="83"/>
      <c r="AX793" s="83"/>
      <c r="AY793" s="83"/>
      <c r="AZ793" s="83"/>
      <c r="BA793" s="83"/>
      <c r="BB793" s="83"/>
      <c r="BC793" s="83"/>
      <c r="BD793" s="83"/>
      <c r="BE793" s="83"/>
    </row>
    <row r="794" spans="1:57" s="82" customFormat="1" ht="16.5">
      <c r="A794" s="140"/>
      <c r="B794" s="79"/>
      <c r="C794" s="78"/>
      <c r="D794" s="80"/>
      <c r="E794" s="145"/>
      <c r="F794" s="145"/>
      <c r="G794" s="145"/>
      <c r="H794" s="145"/>
      <c r="I794" s="145"/>
      <c r="J794" s="145"/>
      <c r="K794" s="148"/>
      <c r="L794" s="81"/>
      <c r="M794" s="83"/>
      <c r="N794" s="83"/>
      <c r="O794" s="83"/>
      <c r="P794" s="83"/>
      <c r="Q794" s="83"/>
      <c r="R794" s="83"/>
      <c r="S794" s="83"/>
      <c r="T794" s="83"/>
      <c r="U794" s="83"/>
      <c r="V794" s="83"/>
      <c r="W794" s="83"/>
      <c r="X794" s="83"/>
      <c r="Y794" s="83"/>
      <c r="Z794" s="83"/>
      <c r="AA794" s="83"/>
      <c r="AB794" s="83"/>
      <c r="AC794" s="83"/>
      <c r="AD794" s="83"/>
      <c r="AE794" s="83"/>
      <c r="AF794" s="83"/>
      <c r="AG794" s="83"/>
      <c r="AH794" s="83"/>
      <c r="AI794" s="83"/>
      <c r="AJ794" s="83"/>
      <c r="AK794" s="83"/>
      <c r="AL794" s="83"/>
      <c r="AM794" s="83"/>
      <c r="AN794" s="83"/>
      <c r="AO794" s="83"/>
      <c r="AP794" s="83"/>
      <c r="AQ794" s="83"/>
      <c r="AR794" s="83"/>
      <c r="AS794" s="83"/>
      <c r="AT794" s="83"/>
      <c r="AU794" s="83"/>
      <c r="AV794" s="83"/>
      <c r="AW794" s="83"/>
      <c r="AX794" s="83"/>
      <c r="AY794" s="83"/>
      <c r="AZ794" s="83"/>
      <c r="BA794" s="83"/>
      <c r="BB794" s="83"/>
      <c r="BC794" s="83"/>
      <c r="BD794" s="83"/>
      <c r="BE794" s="83"/>
    </row>
    <row r="795" spans="1:57" s="82" customFormat="1" ht="16.5">
      <c r="A795" s="140"/>
      <c r="B795" s="79"/>
      <c r="C795" s="78"/>
      <c r="D795" s="80"/>
      <c r="E795" s="145"/>
      <c r="F795" s="145"/>
      <c r="G795" s="145"/>
      <c r="H795" s="145"/>
      <c r="I795" s="145"/>
      <c r="J795" s="145"/>
      <c r="K795" s="148"/>
      <c r="L795" s="81"/>
      <c r="M795" s="83"/>
      <c r="N795" s="83"/>
      <c r="O795" s="83"/>
      <c r="P795" s="83"/>
      <c r="Q795" s="83"/>
      <c r="R795" s="83"/>
      <c r="S795" s="83"/>
      <c r="T795" s="83"/>
      <c r="U795" s="83"/>
      <c r="V795" s="83"/>
      <c r="W795" s="83"/>
      <c r="X795" s="83"/>
      <c r="Y795" s="83"/>
      <c r="Z795" s="83"/>
      <c r="AA795" s="83"/>
      <c r="AB795" s="83"/>
      <c r="AC795" s="83"/>
      <c r="AD795" s="83"/>
      <c r="AE795" s="83"/>
      <c r="AF795" s="83"/>
      <c r="AG795" s="83"/>
      <c r="AH795" s="83"/>
      <c r="AI795" s="83"/>
      <c r="AJ795" s="83"/>
      <c r="AK795" s="83"/>
      <c r="AL795" s="83"/>
      <c r="AM795" s="83"/>
      <c r="AN795" s="83"/>
      <c r="AO795" s="83"/>
      <c r="AP795" s="83"/>
      <c r="AQ795" s="83"/>
      <c r="AR795" s="83"/>
      <c r="AS795" s="83"/>
      <c r="AT795" s="83"/>
      <c r="AU795" s="83"/>
      <c r="AV795" s="83"/>
      <c r="AW795" s="83"/>
      <c r="AX795" s="83"/>
      <c r="AY795" s="83"/>
      <c r="AZ795" s="83"/>
      <c r="BA795" s="83"/>
      <c r="BB795" s="83"/>
      <c r="BC795" s="83"/>
      <c r="BD795" s="83"/>
      <c r="BE795" s="83"/>
    </row>
    <row r="796" spans="1:57" s="82" customFormat="1" ht="16.5">
      <c r="A796" s="140"/>
      <c r="B796" s="79"/>
      <c r="C796" s="78"/>
      <c r="D796" s="80"/>
      <c r="E796" s="145"/>
      <c r="F796" s="145"/>
      <c r="G796" s="145"/>
      <c r="H796" s="145"/>
      <c r="I796" s="145"/>
      <c r="J796" s="145"/>
      <c r="K796" s="148"/>
      <c r="L796" s="81"/>
      <c r="M796" s="83"/>
      <c r="N796" s="83"/>
      <c r="O796" s="83"/>
      <c r="P796" s="83"/>
      <c r="Q796" s="83"/>
      <c r="R796" s="83"/>
      <c r="S796" s="83"/>
      <c r="T796" s="83"/>
      <c r="U796" s="83"/>
      <c r="V796" s="83"/>
      <c r="W796" s="83"/>
      <c r="X796" s="83"/>
      <c r="Y796" s="83"/>
      <c r="Z796" s="83"/>
      <c r="AA796" s="83"/>
      <c r="AB796" s="83"/>
      <c r="AC796" s="83"/>
      <c r="AD796" s="83"/>
      <c r="AE796" s="83"/>
      <c r="AF796" s="83"/>
      <c r="AG796" s="83"/>
      <c r="AH796" s="83"/>
      <c r="AI796" s="83"/>
      <c r="AJ796" s="83"/>
      <c r="AK796" s="83"/>
      <c r="AL796" s="83"/>
      <c r="AM796" s="83"/>
      <c r="AN796" s="83"/>
      <c r="AO796" s="83"/>
      <c r="AP796" s="83"/>
      <c r="AQ796" s="83"/>
      <c r="AR796" s="83"/>
      <c r="AS796" s="83"/>
      <c r="AT796" s="83"/>
      <c r="AU796" s="83"/>
      <c r="AV796" s="83"/>
      <c r="AW796" s="83"/>
      <c r="AX796" s="83"/>
      <c r="AY796" s="83"/>
      <c r="AZ796" s="83"/>
      <c r="BA796" s="83"/>
      <c r="BB796" s="83"/>
      <c r="BC796" s="83"/>
      <c r="BD796" s="83"/>
      <c r="BE796" s="83"/>
    </row>
    <row r="797" spans="1:57" s="82" customFormat="1" ht="16.5">
      <c r="A797" s="140"/>
      <c r="B797" s="79"/>
      <c r="C797" s="78"/>
      <c r="D797" s="80"/>
      <c r="E797" s="145"/>
      <c r="F797" s="145"/>
      <c r="G797" s="145"/>
      <c r="H797" s="145"/>
      <c r="I797" s="145"/>
      <c r="J797" s="145"/>
      <c r="K797" s="148"/>
      <c r="L797" s="81"/>
      <c r="M797" s="83"/>
      <c r="N797" s="83"/>
      <c r="O797" s="83"/>
      <c r="P797" s="83"/>
      <c r="Q797" s="83"/>
      <c r="R797" s="83"/>
      <c r="S797" s="83"/>
      <c r="T797" s="83"/>
      <c r="U797" s="83"/>
      <c r="V797" s="83"/>
      <c r="W797" s="83"/>
      <c r="X797" s="83"/>
      <c r="Y797" s="83"/>
      <c r="Z797" s="83"/>
      <c r="AA797" s="83"/>
      <c r="AB797" s="83"/>
      <c r="AC797" s="83"/>
      <c r="AD797" s="83"/>
      <c r="AE797" s="83"/>
      <c r="AF797" s="83"/>
      <c r="AG797" s="83"/>
      <c r="AH797" s="83"/>
      <c r="AI797" s="83"/>
      <c r="AJ797" s="83"/>
      <c r="AK797" s="83"/>
      <c r="AL797" s="83"/>
      <c r="AM797" s="83"/>
      <c r="AN797" s="83"/>
      <c r="AO797" s="83"/>
      <c r="AP797" s="83"/>
      <c r="AQ797" s="83"/>
      <c r="AR797" s="83"/>
      <c r="AS797" s="83"/>
      <c r="AT797" s="83"/>
      <c r="AU797" s="83"/>
      <c r="AV797" s="83"/>
      <c r="AW797" s="83"/>
      <c r="AX797" s="83"/>
      <c r="AY797" s="83"/>
      <c r="AZ797" s="83"/>
      <c r="BA797" s="83"/>
      <c r="BB797" s="83"/>
      <c r="BC797" s="83"/>
      <c r="BD797" s="83"/>
      <c r="BE797" s="83"/>
    </row>
    <row r="798" spans="1:57" s="82" customFormat="1" ht="16.5">
      <c r="A798" s="140"/>
      <c r="B798" s="79"/>
      <c r="C798" s="78"/>
      <c r="D798" s="80"/>
      <c r="E798" s="145"/>
      <c r="F798" s="145"/>
      <c r="G798" s="145"/>
      <c r="H798" s="145"/>
      <c r="I798" s="145"/>
      <c r="J798" s="145"/>
      <c r="K798" s="148"/>
      <c r="L798" s="81"/>
      <c r="M798" s="83"/>
      <c r="N798" s="83"/>
      <c r="O798" s="83"/>
      <c r="P798" s="83"/>
      <c r="Q798" s="83"/>
      <c r="R798" s="83"/>
      <c r="S798" s="83"/>
      <c r="T798" s="83"/>
      <c r="U798" s="83"/>
      <c r="V798" s="83"/>
      <c r="W798" s="83"/>
      <c r="X798" s="83"/>
      <c r="Y798" s="83"/>
      <c r="Z798" s="83"/>
      <c r="AA798" s="83"/>
      <c r="AB798" s="83"/>
      <c r="AC798" s="83"/>
      <c r="AD798" s="83"/>
      <c r="AE798" s="83"/>
      <c r="AF798" s="83"/>
      <c r="AG798" s="83"/>
      <c r="AH798" s="83"/>
      <c r="AI798" s="83"/>
      <c r="AJ798" s="83"/>
      <c r="AK798" s="83"/>
      <c r="AL798" s="83"/>
      <c r="AM798" s="83"/>
      <c r="AN798" s="83"/>
      <c r="AO798" s="83"/>
      <c r="AP798" s="83"/>
      <c r="AQ798" s="83"/>
      <c r="AR798" s="83"/>
      <c r="AS798" s="83"/>
      <c r="AT798" s="83"/>
      <c r="AU798" s="83"/>
      <c r="AV798" s="83"/>
      <c r="AW798" s="83"/>
      <c r="AX798" s="83"/>
      <c r="AY798" s="83"/>
      <c r="AZ798" s="83"/>
      <c r="BA798" s="83"/>
      <c r="BB798" s="83"/>
      <c r="BC798" s="83"/>
      <c r="BD798" s="83"/>
      <c r="BE798" s="83"/>
    </row>
    <row r="799" spans="1:57" s="82" customFormat="1" ht="16.5">
      <c r="A799" s="140"/>
      <c r="B799" s="79"/>
      <c r="C799" s="78"/>
      <c r="D799" s="80"/>
      <c r="E799" s="145"/>
      <c r="F799" s="145"/>
      <c r="G799" s="145"/>
      <c r="H799" s="145"/>
      <c r="I799" s="145"/>
      <c r="J799" s="145"/>
      <c r="K799" s="148"/>
      <c r="L799" s="81"/>
      <c r="M799" s="83"/>
      <c r="N799" s="83"/>
      <c r="O799" s="83"/>
      <c r="P799" s="83"/>
      <c r="Q799" s="83"/>
      <c r="R799" s="83"/>
      <c r="S799" s="83"/>
      <c r="T799" s="83"/>
      <c r="U799" s="83"/>
      <c r="V799" s="83"/>
      <c r="W799" s="83"/>
      <c r="X799" s="83"/>
      <c r="Y799" s="83"/>
      <c r="Z799" s="83"/>
      <c r="AA799" s="83"/>
      <c r="AB799" s="83"/>
      <c r="AC799" s="83"/>
      <c r="AD799" s="83"/>
      <c r="AE799" s="83"/>
      <c r="AF799" s="83"/>
      <c r="AG799" s="83"/>
      <c r="AH799" s="83"/>
      <c r="AI799" s="83"/>
      <c r="AJ799" s="83"/>
      <c r="AK799" s="83"/>
      <c r="AL799" s="83"/>
      <c r="AM799" s="83"/>
      <c r="AN799" s="83"/>
      <c r="AO799" s="83"/>
      <c r="AP799" s="83"/>
      <c r="AQ799" s="83"/>
      <c r="AR799" s="83"/>
      <c r="AS799" s="83"/>
      <c r="AT799" s="83"/>
      <c r="AU799" s="83"/>
      <c r="AV799" s="83"/>
      <c r="AW799" s="83"/>
      <c r="AX799" s="83"/>
      <c r="AY799" s="83"/>
      <c r="AZ799" s="83"/>
      <c r="BA799" s="83"/>
      <c r="BB799" s="83"/>
      <c r="BC799" s="83"/>
      <c r="BD799" s="83"/>
      <c r="BE799" s="83"/>
    </row>
    <row r="800" spans="1:57" s="82" customFormat="1" ht="16.5">
      <c r="A800" s="140"/>
      <c r="B800" s="79"/>
      <c r="C800" s="78"/>
      <c r="D800" s="80"/>
      <c r="E800" s="145"/>
      <c r="F800" s="145"/>
      <c r="G800" s="145"/>
      <c r="H800" s="145"/>
      <c r="I800" s="145"/>
      <c r="J800" s="145"/>
      <c r="K800" s="148"/>
      <c r="L800" s="81"/>
      <c r="M800" s="83"/>
      <c r="N800" s="83"/>
      <c r="O800" s="83"/>
      <c r="P800" s="83"/>
      <c r="Q800" s="83"/>
      <c r="R800" s="83"/>
      <c r="S800" s="83"/>
      <c r="T800" s="83"/>
      <c r="U800" s="83"/>
      <c r="V800" s="83"/>
      <c r="W800" s="83"/>
      <c r="X800" s="83"/>
      <c r="Y800" s="83"/>
      <c r="Z800" s="83"/>
      <c r="AA800" s="83"/>
      <c r="AB800" s="83"/>
      <c r="AC800" s="83"/>
      <c r="AD800" s="83"/>
      <c r="AE800" s="83"/>
      <c r="AF800" s="83"/>
      <c r="AG800" s="83"/>
      <c r="AH800" s="83"/>
      <c r="AI800" s="83"/>
      <c r="AJ800" s="83"/>
      <c r="AK800" s="83"/>
      <c r="AL800" s="83"/>
      <c r="AM800" s="83"/>
      <c r="AN800" s="83"/>
      <c r="AO800" s="83"/>
      <c r="AP800" s="83"/>
      <c r="AQ800" s="83"/>
      <c r="AR800" s="83"/>
      <c r="AS800" s="83"/>
      <c r="AT800" s="83"/>
      <c r="AU800" s="83"/>
      <c r="AV800" s="83"/>
      <c r="AW800" s="83"/>
      <c r="AX800" s="83"/>
      <c r="AY800" s="83"/>
      <c r="AZ800" s="83"/>
      <c r="BA800" s="83"/>
      <c r="BB800" s="83"/>
      <c r="BC800" s="83"/>
      <c r="BD800" s="83"/>
      <c r="BE800" s="83"/>
    </row>
    <row r="801" spans="1:57" s="82" customFormat="1" ht="16.5">
      <c r="A801" s="140"/>
      <c r="B801" s="79"/>
      <c r="C801" s="78"/>
      <c r="D801" s="80"/>
      <c r="E801" s="145"/>
      <c r="F801" s="145"/>
      <c r="G801" s="145"/>
      <c r="H801" s="145"/>
      <c r="I801" s="145"/>
      <c r="J801" s="145"/>
      <c r="K801" s="148"/>
      <c r="L801" s="81"/>
      <c r="M801" s="83"/>
      <c r="N801" s="83"/>
      <c r="O801" s="83"/>
      <c r="P801" s="83"/>
      <c r="Q801" s="83"/>
      <c r="R801" s="83"/>
      <c r="S801" s="83"/>
      <c r="T801" s="83"/>
      <c r="U801" s="83"/>
      <c r="V801" s="83"/>
      <c r="W801" s="83"/>
      <c r="X801" s="83"/>
      <c r="Y801" s="83"/>
      <c r="Z801" s="83"/>
      <c r="AA801" s="83"/>
      <c r="AB801" s="83"/>
      <c r="AC801" s="83"/>
      <c r="AD801" s="83"/>
      <c r="AE801" s="83"/>
      <c r="AF801" s="83"/>
      <c r="AG801" s="83"/>
      <c r="AH801" s="83"/>
      <c r="AI801" s="83"/>
      <c r="AJ801" s="83"/>
      <c r="AK801" s="83"/>
      <c r="AL801" s="83"/>
      <c r="AM801" s="83"/>
      <c r="AN801" s="83"/>
      <c r="AO801" s="83"/>
      <c r="AP801" s="83"/>
      <c r="AQ801" s="83"/>
      <c r="AR801" s="83"/>
      <c r="AS801" s="83"/>
      <c r="AT801" s="83"/>
      <c r="AU801" s="83"/>
      <c r="AV801" s="83"/>
      <c r="AW801" s="83"/>
      <c r="AX801" s="83"/>
      <c r="AY801" s="83"/>
      <c r="AZ801" s="83"/>
      <c r="BA801" s="83"/>
      <c r="BB801" s="83"/>
      <c r="BC801" s="83"/>
      <c r="BD801" s="83"/>
      <c r="BE801" s="83"/>
    </row>
    <row r="802" spans="1:57" s="82" customFormat="1" ht="16.5">
      <c r="A802" s="140"/>
      <c r="B802" s="79"/>
      <c r="C802" s="78"/>
      <c r="D802" s="80"/>
      <c r="E802" s="145"/>
      <c r="F802" s="145"/>
      <c r="G802" s="145"/>
      <c r="H802" s="145"/>
      <c r="I802" s="145"/>
      <c r="J802" s="145"/>
      <c r="K802" s="148"/>
      <c r="L802" s="81"/>
      <c r="M802" s="83"/>
      <c r="N802" s="83"/>
      <c r="O802" s="83"/>
      <c r="P802" s="83"/>
      <c r="Q802" s="83"/>
      <c r="R802" s="83"/>
      <c r="S802" s="83"/>
      <c r="T802" s="83"/>
      <c r="U802" s="83"/>
      <c r="V802" s="83"/>
      <c r="W802" s="83"/>
      <c r="X802" s="83"/>
      <c r="Y802" s="83"/>
      <c r="Z802" s="83"/>
      <c r="AA802" s="83"/>
      <c r="AB802" s="83"/>
      <c r="AC802" s="83"/>
      <c r="AD802" s="83"/>
      <c r="AE802" s="83"/>
      <c r="AF802" s="83"/>
      <c r="AG802" s="83"/>
      <c r="AH802" s="83"/>
      <c r="AI802" s="83"/>
      <c r="AJ802" s="83"/>
      <c r="AK802" s="83"/>
      <c r="AL802" s="83"/>
      <c r="AM802" s="83"/>
      <c r="AN802" s="83"/>
      <c r="AO802" s="83"/>
      <c r="AP802" s="83"/>
      <c r="AQ802" s="83"/>
      <c r="AR802" s="83"/>
      <c r="AS802" s="83"/>
      <c r="AT802" s="83"/>
      <c r="AU802" s="83"/>
      <c r="AV802" s="83"/>
      <c r="AW802" s="83"/>
      <c r="AX802" s="83"/>
      <c r="AY802" s="83"/>
      <c r="AZ802" s="83"/>
      <c r="BA802" s="83"/>
      <c r="BB802" s="83"/>
      <c r="BC802" s="83"/>
      <c r="BD802" s="83"/>
      <c r="BE802" s="83"/>
    </row>
    <row r="803" spans="1:57" s="82" customFormat="1" ht="16.5">
      <c r="A803" s="140"/>
      <c r="B803" s="79"/>
      <c r="C803" s="78"/>
      <c r="D803" s="80"/>
      <c r="E803" s="145"/>
      <c r="F803" s="145"/>
      <c r="G803" s="145"/>
      <c r="H803" s="145"/>
      <c r="I803" s="145"/>
      <c r="J803" s="145"/>
      <c r="K803" s="148"/>
      <c r="L803" s="81"/>
      <c r="M803" s="83"/>
      <c r="N803" s="83"/>
      <c r="O803" s="83"/>
      <c r="P803" s="83"/>
      <c r="Q803" s="83"/>
      <c r="R803" s="83"/>
      <c r="S803" s="83"/>
      <c r="T803" s="83"/>
      <c r="U803" s="83"/>
      <c r="V803" s="83"/>
      <c r="W803" s="83"/>
      <c r="X803" s="83"/>
      <c r="Y803" s="83"/>
      <c r="Z803" s="83"/>
      <c r="AA803" s="83"/>
      <c r="AB803" s="83"/>
      <c r="AC803" s="83"/>
      <c r="AD803" s="83"/>
      <c r="AE803" s="83"/>
      <c r="AF803" s="83"/>
      <c r="AG803" s="83"/>
      <c r="AH803" s="83"/>
      <c r="AI803" s="83"/>
      <c r="AJ803" s="83"/>
      <c r="AK803" s="83"/>
      <c r="AL803" s="83"/>
      <c r="AM803" s="83"/>
      <c r="AN803" s="83"/>
      <c r="AO803" s="83"/>
      <c r="AP803" s="83"/>
      <c r="AQ803" s="83"/>
      <c r="AR803" s="83"/>
      <c r="AS803" s="83"/>
      <c r="AT803" s="83"/>
      <c r="AU803" s="83"/>
      <c r="AV803" s="83"/>
      <c r="AW803" s="83"/>
      <c r="AX803" s="83"/>
      <c r="AY803" s="83"/>
      <c r="AZ803" s="83"/>
      <c r="BA803" s="83"/>
      <c r="BB803" s="83"/>
      <c r="BC803" s="83"/>
      <c r="BD803" s="83"/>
      <c r="BE803" s="83"/>
    </row>
    <row r="804" spans="1:57" s="82" customFormat="1" ht="16.5">
      <c r="A804" s="140"/>
      <c r="B804" s="79"/>
      <c r="C804" s="78"/>
      <c r="D804" s="80"/>
      <c r="E804" s="145"/>
      <c r="F804" s="145"/>
      <c r="G804" s="145"/>
      <c r="H804" s="145"/>
      <c r="I804" s="145"/>
      <c r="J804" s="145"/>
      <c r="K804" s="148"/>
      <c r="L804" s="81"/>
      <c r="M804" s="83"/>
      <c r="N804" s="83"/>
      <c r="O804" s="83"/>
      <c r="P804" s="83"/>
      <c r="Q804" s="83"/>
      <c r="R804" s="83"/>
      <c r="S804" s="83"/>
      <c r="T804" s="83"/>
      <c r="U804" s="83"/>
      <c r="V804" s="83"/>
      <c r="W804" s="83"/>
      <c r="X804" s="83"/>
      <c r="Y804" s="83"/>
      <c r="Z804" s="83"/>
      <c r="AA804" s="83"/>
      <c r="AB804" s="83"/>
      <c r="AC804" s="83"/>
      <c r="AD804" s="83"/>
      <c r="AE804" s="83"/>
      <c r="AF804" s="83"/>
      <c r="AG804" s="83"/>
      <c r="AH804" s="83"/>
      <c r="AI804" s="83"/>
      <c r="AJ804" s="83"/>
      <c r="AK804" s="83"/>
      <c r="AL804" s="83"/>
      <c r="AM804" s="83"/>
      <c r="AN804" s="83"/>
      <c r="AO804" s="83"/>
      <c r="AP804" s="83"/>
      <c r="AQ804" s="83"/>
      <c r="AR804" s="83"/>
      <c r="AS804" s="83"/>
      <c r="AT804" s="83"/>
      <c r="AU804" s="83"/>
      <c r="AV804" s="83"/>
      <c r="AW804" s="83"/>
      <c r="AX804" s="83"/>
      <c r="AY804" s="83"/>
      <c r="AZ804" s="83"/>
      <c r="BA804" s="83"/>
      <c r="BB804" s="83"/>
      <c r="BC804" s="83"/>
      <c r="BD804" s="83"/>
      <c r="BE804" s="83"/>
    </row>
    <row r="805" spans="1:57" s="82" customFormat="1" ht="16.5">
      <c r="A805" s="140"/>
      <c r="B805" s="79"/>
      <c r="C805" s="78"/>
      <c r="D805" s="80"/>
      <c r="E805" s="145"/>
      <c r="F805" s="145"/>
      <c r="G805" s="145"/>
      <c r="H805" s="145"/>
      <c r="I805" s="145"/>
      <c r="J805" s="145"/>
      <c r="K805" s="148"/>
      <c r="L805" s="81"/>
      <c r="M805" s="83"/>
      <c r="N805" s="83"/>
      <c r="O805" s="83"/>
      <c r="P805" s="83"/>
      <c r="Q805" s="83"/>
      <c r="R805" s="83"/>
      <c r="S805" s="83"/>
      <c r="T805" s="83"/>
      <c r="U805" s="83"/>
      <c r="V805" s="83"/>
      <c r="W805" s="83"/>
      <c r="X805" s="83"/>
      <c r="Y805" s="83"/>
      <c r="Z805" s="83"/>
      <c r="AA805" s="83"/>
      <c r="AB805" s="83"/>
      <c r="AC805" s="83"/>
      <c r="AD805" s="83"/>
      <c r="AE805" s="83"/>
      <c r="AF805" s="83"/>
      <c r="AG805" s="83"/>
      <c r="AH805" s="83"/>
      <c r="AI805" s="83"/>
      <c r="AJ805" s="83"/>
      <c r="AK805" s="83"/>
      <c r="AL805" s="83"/>
      <c r="AM805" s="83"/>
      <c r="AN805" s="83"/>
      <c r="AO805" s="83"/>
      <c r="AP805" s="83"/>
      <c r="AQ805" s="83"/>
      <c r="AR805" s="83"/>
      <c r="AS805" s="83"/>
      <c r="AT805" s="83"/>
      <c r="AU805" s="83"/>
      <c r="AV805" s="83"/>
      <c r="AW805" s="83"/>
      <c r="AX805" s="83"/>
      <c r="AY805" s="83"/>
      <c r="AZ805" s="83"/>
      <c r="BA805" s="83"/>
      <c r="BB805" s="83"/>
      <c r="BC805" s="83"/>
      <c r="BD805" s="83"/>
      <c r="BE805" s="83"/>
    </row>
    <row r="806" spans="1:57" s="82" customFormat="1" ht="16.5">
      <c r="A806" s="140"/>
      <c r="B806" s="79"/>
      <c r="C806" s="78"/>
      <c r="D806" s="80"/>
      <c r="E806" s="145"/>
      <c r="F806" s="145"/>
      <c r="G806" s="145"/>
      <c r="H806" s="145"/>
      <c r="I806" s="145"/>
      <c r="J806" s="145"/>
      <c r="K806" s="148"/>
      <c r="L806" s="81"/>
      <c r="M806" s="83"/>
      <c r="N806" s="83"/>
      <c r="O806" s="83"/>
      <c r="P806" s="83"/>
      <c r="Q806" s="83"/>
      <c r="R806" s="83"/>
      <c r="S806" s="83"/>
      <c r="T806" s="83"/>
      <c r="U806" s="83"/>
      <c r="V806" s="83"/>
      <c r="W806" s="83"/>
      <c r="X806" s="83"/>
      <c r="Y806" s="83"/>
      <c r="Z806" s="83"/>
      <c r="AA806" s="83"/>
      <c r="AB806" s="83"/>
      <c r="AC806" s="83"/>
      <c r="AD806" s="83"/>
      <c r="AE806" s="83"/>
      <c r="AF806" s="83"/>
      <c r="AG806" s="83"/>
      <c r="AH806" s="83"/>
      <c r="AI806" s="83"/>
      <c r="AJ806" s="83"/>
      <c r="AK806" s="83"/>
      <c r="AL806" s="83"/>
      <c r="AM806" s="83"/>
      <c r="AN806" s="83"/>
      <c r="AO806" s="83"/>
      <c r="AP806" s="83"/>
      <c r="AQ806" s="83"/>
      <c r="AR806" s="83"/>
      <c r="AS806" s="83"/>
      <c r="AT806" s="83"/>
      <c r="AU806" s="83"/>
      <c r="AV806" s="83"/>
      <c r="AW806" s="83"/>
      <c r="AX806" s="83"/>
      <c r="AY806" s="83"/>
      <c r="AZ806" s="83"/>
      <c r="BA806" s="83"/>
      <c r="BB806" s="83"/>
      <c r="BC806" s="83"/>
      <c r="BD806" s="83"/>
      <c r="BE806" s="83"/>
    </row>
    <row r="807" spans="1:57" s="82" customFormat="1" ht="16.5">
      <c r="A807" s="140"/>
      <c r="B807" s="79"/>
      <c r="C807" s="78"/>
      <c r="D807" s="80"/>
      <c r="E807" s="145"/>
      <c r="F807" s="145"/>
      <c r="G807" s="145"/>
      <c r="H807" s="145"/>
      <c r="I807" s="145"/>
      <c r="J807" s="145"/>
      <c r="K807" s="148"/>
      <c r="L807" s="81"/>
      <c r="M807" s="83"/>
      <c r="N807" s="83"/>
      <c r="O807" s="83"/>
      <c r="P807" s="83"/>
      <c r="Q807" s="83"/>
      <c r="R807" s="83"/>
      <c r="S807" s="83"/>
      <c r="T807" s="83"/>
      <c r="U807" s="83"/>
      <c r="V807" s="83"/>
      <c r="W807" s="83"/>
      <c r="X807" s="83"/>
      <c r="Y807" s="83"/>
      <c r="Z807" s="83"/>
      <c r="AA807" s="83"/>
      <c r="AB807" s="83"/>
      <c r="AC807" s="83"/>
      <c r="AD807" s="83"/>
      <c r="AE807" s="83"/>
      <c r="AF807" s="83"/>
      <c r="AG807" s="83"/>
      <c r="AH807" s="83"/>
      <c r="AI807" s="83"/>
      <c r="AJ807" s="83"/>
      <c r="AK807" s="83"/>
      <c r="AL807" s="83"/>
      <c r="AM807" s="83"/>
      <c r="AN807" s="83"/>
      <c r="AO807" s="83"/>
      <c r="AP807" s="83"/>
      <c r="AQ807" s="83"/>
      <c r="AR807" s="83"/>
      <c r="AS807" s="83"/>
      <c r="AT807" s="83"/>
      <c r="AU807" s="83"/>
      <c r="AV807" s="83"/>
      <c r="AW807" s="83"/>
      <c r="AX807" s="83"/>
      <c r="AY807" s="83"/>
      <c r="AZ807" s="83"/>
      <c r="BA807" s="83"/>
      <c r="BB807" s="83"/>
      <c r="BC807" s="83"/>
      <c r="BD807" s="83"/>
      <c r="BE807" s="83"/>
    </row>
    <row r="808" spans="1:57" s="82" customFormat="1" ht="16.5">
      <c r="A808" s="140"/>
      <c r="B808" s="79"/>
      <c r="C808" s="78"/>
      <c r="D808" s="80"/>
      <c r="E808" s="145"/>
      <c r="F808" s="145"/>
      <c r="G808" s="145"/>
      <c r="H808" s="145"/>
      <c r="I808" s="145"/>
      <c r="J808" s="145"/>
      <c r="K808" s="148"/>
      <c r="L808" s="81"/>
      <c r="M808" s="83"/>
      <c r="N808" s="83"/>
      <c r="O808" s="83"/>
      <c r="P808" s="83"/>
      <c r="Q808" s="83"/>
      <c r="R808" s="83"/>
      <c r="S808" s="83"/>
      <c r="T808" s="83"/>
      <c r="U808" s="83"/>
      <c r="V808" s="83"/>
      <c r="W808" s="83"/>
      <c r="X808" s="83"/>
      <c r="Y808" s="83"/>
      <c r="Z808" s="83"/>
      <c r="AA808" s="83"/>
      <c r="AB808" s="83"/>
      <c r="AC808" s="83"/>
      <c r="AD808" s="83"/>
      <c r="AE808" s="83"/>
      <c r="AF808" s="83"/>
      <c r="AG808" s="83"/>
      <c r="AH808" s="83"/>
      <c r="AI808" s="83"/>
      <c r="AJ808" s="83"/>
      <c r="AK808" s="83"/>
      <c r="AL808" s="83"/>
      <c r="AM808" s="83"/>
      <c r="AN808" s="83"/>
      <c r="AO808" s="83"/>
      <c r="AP808" s="83"/>
      <c r="AQ808" s="83"/>
      <c r="AR808" s="83"/>
      <c r="AS808" s="83"/>
      <c r="AT808" s="83"/>
      <c r="AU808" s="83"/>
      <c r="AV808" s="83"/>
      <c r="AW808" s="83"/>
      <c r="AX808" s="83"/>
      <c r="AY808" s="83"/>
      <c r="AZ808" s="83"/>
      <c r="BA808" s="83"/>
      <c r="BB808" s="83"/>
      <c r="BC808" s="83"/>
      <c r="BD808" s="83"/>
      <c r="BE808" s="83"/>
    </row>
    <row r="809" spans="1:57" s="82" customFormat="1" ht="16.5">
      <c r="A809" s="140"/>
      <c r="B809" s="79"/>
      <c r="C809" s="78"/>
      <c r="D809" s="80"/>
      <c r="E809" s="145"/>
      <c r="F809" s="145"/>
      <c r="G809" s="145"/>
      <c r="H809" s="145"/>
      <c r="I809" s="145"/>
      <c r="J809" s="145"/>
      <c r="K809" s="148"/>
      <c r="L809" s="81"/>
      <c r="M809" s="83"/>
      <c r="N809" s="83"/>
      <c r="O809" s="83"/>
      <c r="P809" s="83"/>
      <c r="Q809" s="83"/>
      <c r="R809" s="83"/>
      <c r="S809" s="83"/>
      <c r="T809" s="83"/>
      <c r="U809" s="83"/>
      <c r="V809" s="83"/>
      <c r="W809" s="83"/>
      <c r="X809" s="83"/>
      <c r="Y809" s="83"/>
      <c r="Z809" s="83"/>
      <c r="AA809" s="83"/>
      <c r="AB809" s="83"/>
      <c r="AC809" s="83"/>
      <c r="AD809" s="83"/>
      <c r="AE809" s="83"/>
      <c r="AF809" s="83"/>
      <c r="AG809" s="83"/>
      <c r="AH809" s="83"/>
      <c r="AI809" s="83"/>
      <c r="AJ809" s="83"/>
      <c r="AK809" s="83"/>
      <c r="AL809" s="83"/>
      <c r="AM809" s="83"/>
      <c r="AN809" s="83"/>
      <c r="AO809" s="83"/>
      <c r="AP809" s="83"/>
      <c r="AQ809" s="83"/>
      <c r="AR809" s="83"/>
      <c r="AS809" s="83"/>
      <c r="AT809" s="83"/>
      <c r="AU809" s="83"/>
      <c r="AV809" s="83"/>
      <c r="AW809" s="83"/>
      <c r="AX809" s="83"/>
      <c r="AY809" s="83"/>
      <c r="AZ809" s="83"/>
      <c r="BA809" s="83"/>
      <c r="BB809" s="83"/>
      <c r="BC809" s="83"/>
      <c r="BD809" s="83"/>
      <c r="BE809" s="83"/>
    </row>
    <row r="810" spans="1:57" s="82" customFormat="1" ht="16.5">
      <c r="A810" s="140"/>
      <c r="B810" s="79"/>
      <c r="C810" s="78"/>
      <c r="D810" s="80"/>
      <c r="E810" s="145"/>
      <c r="F810" s="145"/>
      <c r="G810" s="145"/>
      <c r="H810" s="145"/>
      <c r="I810" s="145"/>
      <c r="J810" s="145"/>
      <c r="K810" s="148"/>
      <c r="L810" s="81"/>
      <c r="M810" s="83"/>
      <c r="N810" s="83"/>
      <c r="O810" s="83"/>
      <c r="P810" s="83"/>
      <c r="Q810" s="83"/>
      <c r="R810" s="83"/>
      <c r="S810" s="83"/>
      <c r="T810" s="83"/>
      <c r="U810" s="83"/>
      <c r="V810" s="83"/>
      <c r="W810" s="83"/>
      <c r="X810" s="83"/>
      <c r="Y810" s="83"/>
      <c r="Z810" s="83"/>
      <c r="AA810" s="83"/>
      <c r="AB810" s="83"/>
      <c r="AC810" s="83"/>
      <c r="AD810" s="83"/>
      <c r="AE810" s="83"/>
      <c r="AF810" s="83"/>
      <c r="AG810" s="83"/>
      <c r="AH810" s="83"/>
      <c r="AI810" s="83"/>
      <c r="AJ810" s="83"/>
      <c r="AK810" s="83"/>
      <c r="AL810" s="83"/>
      <c r="AM810" s="83"/>
      <c r="AN810" s="83"/>
      <c r="AO810" s="83"/>
      <c r="AP810" s="83"/>
      <c r="AQ810" s="83"/>
      <c r="AR810" s="83"/>
      <c r="AS810" s="83"/>
      <c r="AT810" s="83"/>
      <c r="AU810" s="83"/>
      <c r="AV810" s="83"/>
      <c r="AW810" s="83"/>
      <c r="AX810" s="83"/>
      <c r="AY810" s="83"/>
      <c r="AZ810" s="83"/>
      <c r="BA810" s="83"/>
      <c r="BB810" s="83"/>
      <c r="BC810" s="83"/>
      <c r="BD810" s="83"/>
      <c r="BE810" s="83"/>
    </row>
    <row r="811" spans="1:57" s="82" customFormat="1" ht="16.5">
      <c r="A811" s="140"/>
      <c r="B811" s="79"/>
      <c r="C811" s="78"/>
      <c r="D811" s="80"/>
      <c r="E811" s="145"/>
      <c r="F811" s="145"/>
      <c r="G811" s="145"/>
      <c r="H811" s="145"/>
      <c r="I811" s="145"/>
      <c r="J811" s="145"/>
      <c r="K811" s="148"/>
      <c r="L811" s="81"/>
      <c r="M811" s="83"/>
      <c r="N811" s="83"/>
      <c r="O811" s="83"/>
      <c r="P811" s="83"/>
      <c r="Q811" s="83"/>
      <c r="R811" s="83"/>
      <c r="S811" s="83"/>
      <c r="T811" s="83"/>
      <c r="U811" s="83"/>
      <c r="V811" s="83"/>
      <c r="W811" s="83"/>
      <c r="X811" s="83"/>
      <c r="Y811" s="83"/>
      <c r="Z811" s="83"/>
      <c r="AA811" s="83"/>
      <c r="AB811" s="83"/>
      <c r="AC811" s="83"/>
      <c r="AD811" s="83"/>
      <c r="AE811" s="83"/>
      <c r="AF811" s="83"/>
      <c r="AG811" s="83"/>
      <c r="AH811" s="83"/>
      <c r="AI811" s="83"/>
      <c r="AJ811" s="83"/>
      <c r="AK811" s="83"/>
      <c r="AL811" s="83"/>
      <c r="AM811" s="83"/>
      <c r="AN811" s="83"/>
      <c r="AO811" s="83"/>
      <c r="AP811" s="83"/>
      <c r="AQ811" s="83"/>
      <c r="AR811" s="83"/>
      <c r="AS811" s="83"/>
      <c r="AT811" s="83"/>
      <c r="AU811" s="83"/>
      <c r="AV811" s="83"/>
      <c r="AW811" s="83"/>
      <c r="AX811" s="83"/>
      <c r="AY811" s="83"/>
      <c r="AZ811" s="83"/>
      <c r="BA811" s="83"/>
      <c r="BB811" s="83"/>
      <c r="BC811" s="83"/>
      <c r="BD811" s="83"/>
      <c r="BE811" s="83"/>
    </row>
    <row r="812" spans="1:57" s="82" customFormat="1" ht="16.5">
      <c r="A812" s="140"/>
      <c r="B812" s="79"/>
      <c r="C812" s="78"/>
      <c r="D812" s="80"/>
      <c r="E812" s="145"/>
      <c r="F812" s="145"/>
      <c r="G812" s="145"/>
      <c r="H812" s="145"/>
      <c r="I812" s="145"/>
      <c r="J812" s="145"/>
      <c r="K812" s="148"/>
      <c r="L812" s="81"/>
      <c r="M812" s="83"/>
      <c r="N812" s="83"/>
      <c r="O812" s="83"/>
      <c r="P812" s="83"/>
      <c r="Q812" s="83"/>
      <c r="R812" s="83"/>
      <c r="S812" s="83"/>
      <c r="T812" s="83"/>
      <c r="U812" s="83"/>
      <c r="V812" s="83"/>
      <c r="W812" s="83"/>
      <c r="X812" s="83"/>
      <c r="Y812" s="83"/>
      <c r="Z812" s="83"/>
      <c r="AA812" s="83"/>
      <c r="AB812" s="83"/>
      <c r="AC812" s="83"/>
      <c r="AD812" s="83"/>
      <c r="AE812" s="83"/>
      <c r="AF812" s="83"/>
      <c r="AG812" s="83"/>
      <c r="AH812" s="83"/>
      <c r="AI812" s="83"/>
      <c r="AJ812" s="83"/>
      <c r="AK812" s="83"/>
      <c r="AL812" s="83"/>
      <c r="AM812" s="83"/>
      <c r="AN812" s="83"/>
      <c r="AO812" s="83"/>
      <c r="AP812" s="83"/>
      <c r="AQ812" s="83"/>
      <c r="AR812" s="83"/>
      <c r="AS812" s="83"/>
      <c r="AT812" s="83"/>
      <c r="AU812" s="83"/>
      <c r="AV812" s="83"/>
      <c r="AW812" s="83"/>
      <c r="AX812" s="83"/>
      <c r="AY812" s="83"/>
      <c r="AZ812" s="83"/>
      <c r="BA812" s="83"/>
      <c r="BB812" s="83"/>
      <c r="BC812" s="83"/>
      <c r="BD812" s="83"/>
      <c r="BE812" s="83"/>
    </row>
    <row r="813" spans="1:57" s="82" customFormat="1" ht="16.5">
      <c r="A813" s="140"/>
      <c r="B813" s="79"/>
      <c r="C813" s="78"/>
      <c r="D813" s="80"/>
      <c r="E813" s="145"/>
      <c r="F813" s="145"/>
      <c r="G813" s="145"/>
      <c r="H813" s="145"/>
      <c r="I813" s="145"/>
      <c r="J813" s="145"/>
      <c r="K813" s="148"/>
      <c r="L813" s="81"/>
      <c r="M813" s="83"/>
      <c r="N813" s="83"/>
      <c r="O813" s="83"/>
      <c r="P813" s="83"/>
      <c r="Q813" s="83"/>
      <c r="R813" s="83"/>
      <c r="S813" s="83"/>
      <c r="T813" s="83"/>
      <c r="U813" s="83"/>
      <c r="V813" s="83"/>
      <c r="W813" s="83"/>
      <c r="X813" s="83"/>
      <c r="Y813" s="83"/>
      <c r="Z813" s="83"/>
      <c r="AA813" s="83"/>
      <c r="AB813" s="83"/>
      <c r="AC813" s="83"/>
      <c r="AD813" s="83"/>
      <c r="AE813" s="83"/>
      <c r="AF813" s="83"/>
      <c r="AG813" s="83"/>
      <c r="AH813" s="83"/>
      <c r="AI813" s="83"/>
      <c r="AJ813" s="83"/>
      <c r="AK813" s="83"/>
      <c r="AL813" s="83"/>
      <c r="AM813" s="83"/>
      <c r="AN813" s="83"/>
      <c r="AO813" s="83"/>
      <c r="AP813" s="83"/>
      <c r="AQ813" s="83"/>
      <c r="AR813" s="83"/>
      <c r="AS813" s="83"/>
      <c r="AT813" s="83"/>
      <c r="AU813" s="83"/>
      <c r="AV813" s="83"/>
      <c r="AW813" s="83"/>
      <c r="AX813" s="83"/>
      <c r="AY813" s="83"/>
      <c r="AZ813" s="83"/>
      <c r="BA813" s="83"/>
      <c r="BB813" s="83"/>
      <c r="BC813" s="83"/>
      <c r="BD813" s="83"/>
      <c r="BE813" s="83"/>
    </row>
    <row r="814" spans="1:57" s="82" customFormat="1" ht="16.5">
      <c r="A814" s="140"/>
      <c r="B814" s="79"/>
      <c r="C814" s="78"/>
      <c r="D814" s="80"/>
      <c r="E814" s="145"/>
      <c r="F814" s="145"/>
      <c r="G814" s="145"/>
      <c r="H814" s="145"/>
      <c r="I814" s="145"/>
      <c r="J814" s="145"/>
      <c r="K814" s="148"/>
      <c r="L814" s="81"/>
      <c r="M814" s="83"/>
      <c r="N814" s="83"/>
      <c r="O814" s="83"/>
      <c r="P814" s="83"/>
      <c r="Q814" s="83"/>
      <c r="R814" s="83"/>
      <c r="S814" s="83"/>
      <c r="T814" s="83"/>
      <c r="U814" s="83"/>
      <c r="V814" s="83"/>
      <c r="W814" s="83"/>
      <c r="X814" s="83"/>
      <c r="Y814" s="83"/>
      <c r="Z814" s="83"/>
      <c r="AA814" s="83"/>
      <c r="AB814" s="83"/>
      <c r="AC814" s="83"/>
      <c r="AD814" s="83"/>
      <c r="AE814" s="83"/>
      <c r="AF814" s="83"/>
      <c r="AG814" s="83"/>
      <c r="AH814" s="83"/>
      <c r="AI814" s="83"/>
      <c r="AJ814" s="83"/>
      <c r="AK814" s="83"/>
      <c r="AL814" s="83"/>
      <c r="AM814" s="83"/>
      <c r="AN814" s="83"/>
      <c r="AO814" s="83"/>
      <c r="AP814" s="83"/>
      <c r="AQ814" s="83"/>
      <c r="AR814" s="83"/>
      <c r="AS814" s="83"/>
      <c r="AT814" s="83"/>
      <c r="AU814" s="83"/>
      <c r="AV814" s="83"/>
      <c r="AW814" s="83"/>
      <c r="AX814" s="83"/>
      <c r="AY814" s="83"/>
      <c r="AZ814" s="83"/>
      <c r="BA814" s="83"/>
      <c r="BB814" s="83"/>
      <c r="BC814" s="83"/>
      <c r="BD814" s="83"/>
      <c r="BE814" s="83"/>
    </row>
    <row r="815" spans="1:57" s="82" customFormat="1" ht="16.5">
      <c r="A815" s="140"/>
      <c r="B815" s="79"/>
      <c r="C815" s="78"/>
      <c r="D815" s="80"/>
      <c r="E815" s="145"/>
      <c r="F815" s="145"/>
      <c r="G815" s="145"/>
      <c r="H815" s="145"/>
      <c r="I815" s="145"/>
      <c r="J815" s="145"/>
      <c r="K815" s="148"/>
      <c r="L815" s="81"/>
      <c r="M815" s="83"/>
      <c r="N815" s="83"/>
      <c r="O815" s="83"/>
      <c r="P815" s="83"/>
      <c r="Q815" s="83"/>
      <c r="R815" s="83"/>
      <c r="S815" s="83"/>
      <c r="T815" s="83"/>
      <c r="U815" s="83"/>
      <c r="V815" s="83"/>
      <c r="W815" s="83"/>
      <c r="X815" s="83"/>
      <c r="Y815" s="83"/>
      <c r="Z815" s="83"/>
      <c r="AA815" s="83"/>
      <c r="AB815" s="83"/>
      <c r="AC815" s="83"/>
      <c r="AD815" s="83"/>
      <c r="AE815" s="83"/>
      <c r="AF815" s="83"/>
      <c r="AG815" s="83"/>
      <c r="AH815" s="83"/>
      <c r="AI815" s="83"/>
      <c r="AJ815" s="83"/>
      <c r="AK815" s="83"/>
      <c r="AL815" s="83"/>
      <c r="AM815" s="83"/>
      <c r="AN815" s="83"/>
      <c r="AO815" s="83"/>
      <c r="AP815" s="83"/>
      <c r="AQ815" s="83"/>
      <c r="AR815" s="83"/>
      <c r="AS815" s="83"/>
      <c r="AT815" s="83"/>
      <c r="AU815" s="83"/>
      <c r="AV815" s="83"/>
      <c r="AW815" s="83"/>
      <c r="AX815" s="83"/>
      <c r="AY815" s="83"/>
      <c r="AZ815" s="83"/>
      <c r="BA815" s="83"/>
      <c r="BB815" s="83"/>
      <c r="BC815" s="83"/>
      <c r="BD815" s="83"/>
      <c r="BE815" s="83"/>
    </row>
    <row r="816" spans="1:57" s="82" customFormat="1" ht="16.5">
      <c r="A816" s="140"/>
      <c r="B816" s="79"/>
      <c r="C816" s="78"/>
      <c r="D816" s="80"/>
      <c r="E816" s="145"/>
      <c r="F816" s="145"/>
      <c r="G816" s="145"/>
      <c r="H816" s="145"/>
      <c r="I816" s="145"/>
      <c r="J816" s="145"/>
      <c r="K816" s="148"/>
      <c r="L816" s="81"/>
      <c r="M816" s="83"/>
      <c r="N816" s="83"/>
      <c r="O816" s="83"/>
      <c r="P816" s="83"/>
      <c r="Q816" s="83"/>
      <c r="R816" s="83"/>
      <c r="S816" s="83"/>
      <c r="T816" s="83"/>
      <c r="U816" s="83"/>
      <c r="V816" s="83"/>
      <c r="W816" s="83"/>
      <c r="X816" s="83"/>
      <c r="Y816" s="83"/>
      <c r="Z816" s="83"/>
      <c r="AA816" s="83"/>
      <c r="AB816" s="83"/>
      <c r="AC816" s="83"/>
      <c r="AD816" s="83"/>
      <c r="AE816" s="83"/>
      <c r="AF816" s="83"/>
      <c r="AG816" s="83"/>
      <c r="AH816" s="83"/>
      <c r="AI816" s="83"/>
      <c r="AJ816" s="83"/>
      <c r="AK816" s="83"/>
      <c r="AL816" s="83"/>
      <c r="AM816" s="83"/>
      <c r="AN816" s="83"/>
      <c r="AO816" s="83"/>
      <c r="AP816" s="83"/>
      <c r="AQ816" s="83"/>
      <c r="AR816" s="83"/>
      <c r="AS816" s="83"/>
      <c r="AT816" s="83"/>
      <c r="AU816" s="83"/>
      <c r="AV816" s="83"/>
      <c r="AW816" s="83"/>
      <c r="AX816" s="83"/>
      <c r="AY816" s="83"/>
      <c r="AZ816" s="83"/>
      <c r="BA816" s="83"/>
      <c r="BB816" s="83"/>
      <c r="BC816" s="83"/>
      <c r="BD816" s="83"/>
      <c r="BE816" s="83"/>
    </row>
    <row r="817" spans="1:57" s="82" customFormat="1" ht="16.5">
      <c r="A817" s="140"/>
      <c r="B817" s="79"/>
      <c r="C817" s="78"/>
      <c r="D817" s="80"/>
      <c r="E817" s="145"/>
      <c r="F817" s="145"/>
      <c r="G817" s="145"/>
      <c r="H817" s="145"/>
      <c r="I817" s="145"/>
      <c r="J817" s="145"/>
      <c r="K817" s="148"/>
      <c r="L817" s="81"/>
      <c r="M817" s="83"/>
      <c r="N817" s="83"/>
      <c r="O817" s="83"/>
      <c r="P817" s="83"/>
      <c r="Q817" s="83"/>
      <c r="R817" s="83"/>
      <c r="S817" s="83"/>
      <c r="T817" s="83"/>
      <c r="U817" s="83"/>
      <c r="V817" s="83"/>
      <c r="W817" s="83"/>
      <c r="X817" s="83"/>
      <c r="Y817" s="83"/>
      <c r="Z817" s="83"/>
      <c r="AA817" s="83"/>
      <c r="AB817" s="83"/>
      <c r="AC817" s="83"/>
      <c r="AD817" s="83"/>
      <c r="AE817" s="83"/>
      <c r="AF817" s="83"/>
      <c r="AG817" s="83"/>
      <c r="AH817" s="83"/>
      <c r="AI817" s="83"/>
      <c r="AJ817" s="83"/>
      <c r="AK817" s="83"/>
      <c r="AL817" s="83"/>
      <c r="AM817" s="83"/>
      <c r="AN817" s="83"/>
      <c r="AO817" s="83"/>
      <c r="AP817" s="83"/>
      <c r="AQ817" s="83"/>
      <c r="AR817" s="83"/>
      <c r="AS817" s="83"/>
      <c r="AT817" s="83"/>
      <c r="AU817" s="83"/>
      <c r="AV817" s="83"/>
      <c r="AW817" s="83"/>
      <c r="AX817" s="83"/>
      <c r="AY817" s="83"/>
      <c r="AZ817" s="83"/>
      <c r="BA817" s="83"/>
      <c r="BB817" s="83"/>
      <c r="BC817" s="83"/>
      <c r="BD817" s="83"/>
      <c r="BE817" s="83"/>
    </row>
    <row r="818" spans="1:57" s="82" customFormat="1" ht="16.5">
      <c r="A818" s="140"/>
      <c r="B818" s="79"/>
      <c r="C818" s="78"/>
      <c r="D818" s="80"/>
      <c r="E818" s="145"/>
      <c r="F818" s="145"/>
      <c r="G818" s="145"/>
      <c r="H818" s="145"/>
      <c r="I818" s="145"/>
      <c r="J818" s="145"/>
      <c r="K818" s="148"/>
      <c r="L818" s="81"/>
      <c r="M818" s="83"/>
      <c r="N818" s="83"/>
      <c r="O818" s="83"/>
      <c r="P818" s="83"/>
      <c r="Q818" s="83"/>
      <c r="R818" s="83"/>
      <c r="S818" s="83"/>
      <c r="T818" s="83"/>
      <c r="U818" s="83"/>
      <c r="V818" s="83"/>
      <c r="W818" s="83"/>
      <c r="X818" s="83"/>
      <c r="Y818" s="83"/>
      <c r="Z818" s="83"/>
      <c r="AA818" s="83"/>
      <c r="AB818" s="83"/>
      <c r="AC818" s="83"/>
      <c r="AD818" s="83"/>
      <c r="AE818" s="83"/>
      <c r="AF818" s="83"/>
      <c r="AG818" s="83"/>
      <c r="AH818" s="83"/>
      <c r="AI818" s="83"/>
      <c r="AJ818" s="83"/>
      <c r="AK818" s="83"/>
      <c r="AL818" s="83"/>
      <c r="AM818" s="83"/>
      <c r="AN818" s="83"/>
      <c r="AO818" s="83"/>
      <c r="AP818" s="83"/>
      <c r="AQ818" s="83"/>
      <c r="AR818" s="83"/>
      <c r="AS818" s="83"/>
      <c r="AT818" s="83"/>
      <c r="AU818" s="83"/>
      <c r="AV818" s="83"/>
      <c r="AW818" s="83"/>
      <c r="AX818" s="83"/>
      <c r="AY818" s="83"/>
      <c r="AZ818" s="83"/>
      <c r="BA818" s="83"/>
      <c r="BB818" s="83"/>
      <c r="BC818" s="83"/>
      <c r="BD818" s="83"/>
      <c r="BE818" s="83"/>
    </row>
    <row r="819" spans="1:57" s="82" customFormat="1" ht="16.5">
      <c r="A819" s="140"/>
      <c r="B819" s="79"/>
      <c r="C819" s="78"/>
      <c r="D819" s="80"/>
      <c r="E819" s="145"/>
      <c r="F819" s="145"/>
      <c r="G819" s="145"/>
      <c r="H819" s="145"/>
      <c r="I819" s="145"/>
      <c r="J819" s="145"/>
      <c r="K819" s="148"/>
      <c r="L819" s="81"/>
      <c r="M819" s="83"/>
      <c r="N819" s="83"/>
      <c r="O819" s="83"/>
      <c r="P819" s="83"/>
      <c r="Q819" s="83"/>
      <c r="R819" s="83"/>
      <c r="S819" s="83"/>
      <c r="T819" s="83"/>
      <c r="U819" s="83"/>
      <c r="V819" s="83"/>
      <c r="W819" s="83"/>
      <c r="X819" s="83"/>
      <c r="Y819" s="83"/>
      <c r="Z819" s="83"/>
      <c r="AA819" s="83"/>
      <c r="AB819" s="83"/>
      <c r="AC819" s="83"/>
      <c r="AD819" s="83"/>
      <c r="AE819" s="83"/>
      <c r="AF819" s="83"/>
      <c r="AG819" s="83"/>
      <c r="AH819" s="83"/>
      <c r="AI819" s="83"/>
      <c r="AJ819" s="83"/>
      <c r="AK819" s="83"/>
      <c r="AL819" s="83"/>
      <c r="AM819" s="83"/>
      <c r="AN819" s="83"/>
      <c r="AO819" s="83"/>
      <c r="AP819" s="83"/>
      <c r="AQ819" s="83"/>
      <c r="AR819" s="83"/>
      <c r="AS819" s="83"/>
      <c r="AT819" s="83"/>
      <c r="AU819" s="83"/>
      <c r="AV819" s="83"/>
      <c r="AW819" s="83"/>
      <c r="AX819" s="83"/>
      <c r="AY819" s="83"/>
      <c r="AZ819" s="83"/>
      <c r="BA819" s="83"/>
      <c r="BB819" s="83"/>
      <c r="BC819" s="83"/>
      <c r="BD819" s="83"/>
      <c r="BE819" s="83"/>
    </row>
    <row r="820" spans="1:57" s="82" customFormat="1" ht="16.5">
      <c r="A820" s="140"/>
      <c r="B820" s="79"/>
      <c r="C820" s="78"/>
      <c r="D820" s="80"/>
      <c r="E820" s="145"/>
      <c r="F820" s="145"/>
      <c r="G820" s="145"/>
      <c r="H820" s="145"/>
      <c r="I820" s="145"/>
      <c r="J820" s="145"/>
      <c r="K820" s="148"/>
      <c r="L820" s="81"/>
      <c r="M820" s="83"/>
      <c r="N820" s="83"/>
      <c r="O820" s="83"/>
      <c r="P820" s="83"/>
      <c r="Q820" s="83"/>
      <c r="R820" s="83"/>
      <c r="S820" s="83"/>
      <c r="T820" s="83"/>
      <c r="U820" s="83"/>
      <c r="V820" s="83"/>
      <c r="W820" s="83"/>
      <c r="X820" s="83"/>
      <c r="Y820" s="83"/>
      <c r="Z820" s="83"/>
      <c r="AA820" s="83"/>
      <c r="AB820" s="83"/>
      <c r="AC820" s="83"/>
      <c r="AD820" s="83"/>
      <c r="AE820" s="83"/>
      <c r="AF820" s="83"/>
      <c r="AG820" s="83"/>
      <c r="AH820" s="83"/>
      <c r="AI820" s="83"/>
      <c r="AJ820" s="83"/>
      <c r="AK820" s="83"/>
      <c r="AL820" s="83"/>
      <c r="AM820" s="83"/>
      <c r="AN820" s="83"/>
      <c r="AO820" s="83"/>
      <c r="AP820" s="83"/>
      <c r="AQ820" s="83"/>
      <c r="AR820" s="83"/>
      <c r="AS820" s="83"/>
      <c r="AT820" s="83"/>
      <c r="AU820" s="83"/>
      <c r="AV820" s="83"/>
      <c r="AW820" s="83"/>
      <c r="AX820" s="83"/>
      <c r="AY820" s="83"/>
      <c r="AZ820" s="83"/>
      <c r="BA820" s="83"/>
      <c r="BB820" s="83"/>
      <c r="BC820" s="83"/>
      <c r="BD820" s="83"/>
      <c r="BE820" s="83"/>
    </row>
    <row r="821" spans="1:57" s="82" customFormat="1" ht="16.5">
      <c r="A821" s="140"/>
      <c r="B821" s="79"/>
      <c r="C821" s="78"/>
      <c r="D821" s="80"/>
      <c r="E821" s="145"/>
      <c r="F821" s="145"/>
      <c r="G821" s="145"/>
      <c r="H821" s="145"/>
      <c r="I821" s="145"/>
      <c r="J821" s="145"/>
      <c r="K821" s="148"/>
      <c r="L821" s="81"/>
      <c r="M821" s="83"/>
      <c r="N821" s="83"/>
      <c r="O821" s="83"/>
      <c r="P821" s="83"/>
      <c r="Q821" s="83"/>
      <c r="R821" s="83"/>
      <c r="S821" s="83"/>
      <c r="T821" s="83"/>
      <c r="U821" s="83"/>
      <c r="V821" s="83"/>
      <c r="W821" s="83"/>
      <c r="X821" s="83"/>
      <c r="Y821" s="83"/>
      <c r="Z821" s="83"/>
      <c r="AA821" s="83"/>
      <c r="AB821" s="83"/>
      <c r="AC821" s="83"/>
      <c r="AD821" s="83"/>
      <c r="AE821" s="83"/>
      <c r="AF821" s="83"/>
      <c r="AG821" s="83"/>
      <c r="AH821" s="83"/>
      <c r="AI821" s="83"/>
      <c r="AJ821" s="83"/>
      <c r="AK821" s="83"/>
      <c r="AL821" s="83"/>
      <c r="AM821" s="83"/>
      <c r="AN821" s="83"/>
      <c r="AO821" s="83"/>
      <c r="AP821" s="83"/>
      <c r="AQ821" s="83"/>
      <c r="AR821" s="83"/>
      <c r="AS821" s="83"/>
      <c r="AT821" s="83"/>
      <c r="AU821" s="83"/>
      <c r="AV821" s="83"/>
      <c r="AW821" s="83"/>
      <c r="AX821" s="83"/>
      <c r="AY821" s="83"/>
      <c r="AZ821" s="83"/>
      <c r="BA821" s="83"/>
      <c r="BB821" s="83"/>
      <c r="BC821" s="83"/>
      <c r="BD821" s="83"/>
      <c r="BE821" s="83"/>
    </row>
    <row r="822" spans="1:57" s="82" customFormat="1" ht="16.5">
      <c r="A822" s="140"/>
      <c r="B822" s="79"/>
      <c r="C822" s="78"/>
      <c r="D822" s="80"/>
      <c r="E822" s="145"/>
      <c r="F822" s="145"/>
      <c r="G822" s="145"/>
      <c r="H822" s="145"/>
      <c r="I822" s="145"/>
      <c r="J822" s="145"/>
      <c r="K822" s="148"/>
      <c r="L822" s="81"/>
      <c r="M822" s="83"/>
      <c r="N822" s="83"/>
      <c r="O822" s="83"/>
      <c r="P822" s="83"/>
      <c r="Q822" s="83"/>
      <c r="R822" s="83"/>
      <c r="S822" s="83"/>
      <c r="T822" s="83"/>
      <c r="U822" s="83"/>
      <c r="V822" s="83"/>
      <c r="W822" s="83"/>
      <c r="X822" s="83"/>
      <c r="Y822" s="83"/>
      <c r="Z822" s="83"/>
      <c r="AA822" s="83"/>
      <c r="AB822" s="83"/>
      <c r="AC822" s="83"/>
      <c r="AD822" s="83"/>
      <c r="AE822" s="83"/>
      <c r="AF822" s="83"/>
      <c r="AG822" s="83"/>
      <c r="AH822" s="83"/>
      <c r="AI822" s="83"/>
      <c r="AJ822" s="83"/>
      <c r="AK822" s="83"/>
      <c r="AL822" s="83"/>
      <c r="AM822" s="83"/>
      <c r="AN822" s="83"/>
      <c r="AO822" s="83"/>
      <c r="AP822" s="83"/>
      <c r="AQ822" s="83"/>
      <c r="AR822" s="83"/>
      <c r="AS822" s="83"/>
      <c r="AT822" s="83"/>
      <c r="AU822" s="83"/>
      <c r="AV822" s="83"/>
      <c r="AW822" s="83"/>
      <c r="AX822" s="83"/>
      <c r="AY822" s="83"/>
      <c r="AZ822" s="83"/>
      <c r="BA822" s="83"/>
      <c r="BB822" s="83"/>
      <c r="BC822" s="83"/>
      <c r="BD822" s="83"/>
      <c r="BE822" s="83"/>
    </row>
    <row r="823" spans="1:57" s="82" customFormat="1" ht="16.5">
      <c r="A823" s="140"/>
      <c r="B823" s="79"/>
      <c r="C823" s="78"/>
      <c r="D823" s="80"/>
      <c r="E823" s="145"/>
      <c r="F823" s="145"/>
      <c r="G823" s="145"/>
      <c r="H823" s="145"/>
      <c r="I823" s="145"/>
      <c r="J823" s="145"/>
      <c r="K823" s="148"/>
      <c r="L823" s="81"/>
      <c r="M823" s="83"/>
      <c r="N823" s="83"/>
      <c r="O823" s="83"/>
      <c r="P823" s="83"/>
      <c r="Q823" s="83"/>
      <c r="R823" s="83"/>
      <c r="S823" s="83"/>
      <c r="T823" s="83"/>
      <c r="U823" s="83"/>
      <c r="V823" s="83"/>
      <c r="W823" s="83"/>
      <c r="X823" s="83"/>
      <c r="Y823" s="83"/>
      <c r="Z823" s="83"/>
      <c r="AA823" s="83"/>
      <c r="AB823" s="83"/>
      <c r="AC823" s="83"/>
      <c r="AD823" s="83"/>
      <c r="AE823" s="83"/>
      <c r="AF823" s="83"/>
      <c r="AG823" s="83"/>
      <c r="AH823" s="83"/>
      <c r="AI823" s="83"/>
      <c r="AJ823" s="83"/>
      <c r="AK823" s="83"/>
      <c r="AL823" s="83"/>
      <c r="AM823" s="83"/>
      <c r="AN823" s="83"/>
      <c r="AO823" s="83"/>
      <c r="AP823" s="83"/>
      <c r="AQ823" s="83"/>
      <c r="AR823" s="83"/>
      <c r="AS823" s="83"/>
      <c r="AT823" s="83"/>
      <c r="AU823" s="83"/>
      <c r="AV823" s="83"/>
      <c r="AW823" s="83"/>
      <c r="AX823" s="83"/>
      <c r="AY823" s="83"/>
      <c r="AZ823" s="83"/>
      <c r="BA823" s="83"/>
      <c r="BB823" s="83"/>
      <c r="BC823" s="83"/>
      <c r="BD823" s="83"/>
      <c r="BE823" s="83"/>
    </row>
    <row r="824" spans="1:57" s="82" customFormat="1" ht="16.5">
      <c r="A824" s="140"/>
      <c r="B824" s="79"/>
      <c r="C824" s="78"/>
      <c r="D824" s="80"/>
      <c r="E824" s="145"/>
      <c r="F824" s="145"/>
      <c r="G824" s="145"/>
      <c r="H824" s="145"/>
      <c r="I824" s="145"/>
      <c r="J824" s="145"/>
      <c r="K824" s="148"/>
      <c r="L824" s="81"/>
      <c r="M824" s="83"/>
      <c r="N824" s="83"/>
      <c r="O824" s="83"/>
      <c r="P824" s="83"/>
      <c r="Q824" s="83"/>
      <c r="R824" s="83"/>
      <c r="S824" s="83"/>
      <c r="T824" s="83"/>
      <c r="U824" s="83"/>
      <c r="V824" s="83"/>
      <c r="W824" s="83"/>
      <c r="X824" s="83"/>
      <c r="Y824" s="83"/>
      <c r="Z824" s="83"/>
      <c r="AA824" s="83"/>
      <c r="AB824" s="83"/>
      <c r="AC824" s="83"/>
      <c r="AD824" s="83"/>
      <c r="AE824" s="83"/>
      <c r="AF824" s="83"/>
      <c r="AG824" s="83"/>
      <c r="AH824" s="83"/>
      <c r="AI824" s="83"/>
      <c r="AJ824" s="83"/>
      <c r="AK824" s="83"/>
      <c r="AL824" s="83"/>
      <c r="AM824" s="83"/>
      <c r="AN824" s="83"/>
      <c r="AO824" s="83"/>
      <c r="AP824" s="83"/>
      <c r="AQ824" s="83"/>
      <c r="AR824" s="83"/>
      <c r="AS824" s="83"/>
      <c r="AT824" s="83"/>
      <c r="AU824" s="83"/>
      <c r="AV824" s="83"/>
      <c r="AW824" s="83"/>
      <c r="AX824" s="83"/>
      <c r="AY824" s="83"/>
      <c r="AZ824" s="83"/>
      <c r="BA824" s="83"/>
      <c r="BB824" s="83"/>
      <c r="BC824" s="83"/>
      <c r="BD824" s="83"/>
      <c r="BE824" s="83"/>
    </row>
    <row r="825" spans="1:57" s="82" customFormat="1" ht="16.5">
      <c r="A825" s="140"/>
      <c r="B825" s="79"/>
      <c r="C825" s="78"/>
      <c r="D825" s="80"/>
      <c r="E825" s="145"/>
      <c r="F825" s="145"/>
      <c r="G825" s="145"/>
      <c r="H825" s="145"/>
      <c r="I825" s="145"/>
      <c r="J825" s="145"/>
      <c r="K825" s="148"/>
      <c r="L825" s="81"/>
      <c r="M825" s="83"/>
      <c r="N825" s="83"/>
      <c r="O825" s="83"/>
      <c r="P825" s="83"/>
      <c r="Q825" s="83"/>
      <c r="R825" s="83"/>
      <c r="S825" s="83"/>
      <c r="T825" s="83"/>
      <c r="U825" s="83"/>
      <c r="V825" s="83"/>
      <c r="W825" s="83"/>
      <c r="X825" s="83"/>
      <c r="Y825" s="83"/>
      <c r="Z825" s="83"/>
      <c r="AA825" s="83"/>
      <c r="AB825" s="83"/>
      <c r="AC825" s="83"/>
      <c r="AD825" s="83"/>
      <c r="AE825" s="83"/>
      <c r="AF825" s="83"/>
      <c r="AG825" s="83"/>
      <c r="AH825" s="83"/>
      <c r="AI825" s="83"/>
      <c r="AJ825" s="83"/>
      <c r="AK825" s="83"/>
      <c r="AL825" s="83"/>
      <c r="AM825" s="83"/>
      <c r="AN825" s="83"/>
      <c r="AO825" s="83"/>
      <c r="AP825" s="83"/>
      <c r="AQ825" s="83"/>
      <c r="AR825" s="83"/>
      <c r="AS825" s="83"/>
      <c r="AT825" s="83"/>
      <c r="AU825" s="83"/>
      <c r="AV825" s="83"/>
      <c r="AW825" s="83"/>
      <c r="AX825" s="83"/>
      <c r="AY825" s="83"/>
      <c r="AZ825" s="83"/>
      <c r="BA825" s="83"/>
      <c r="BB825" s="83"/>
      <c r="BC825" s="83"/>
      <c r="BD825" s="83"/>
      <c r="BE825" s="83"/>
    </row>
    <row r="826" spans="1:57" s="82" customFormat="1" ht="16.5">
      <c r="A826" s="140"/>
      <c r="B826" s="79"/>
      <c r="C826" s="78"/>
      <c r="D826" s="80"/>
      <c r="E826" s="145"/>
      <c r="F826" s="145"/>
      <c r="G826" s="145"/>
      <c r="H826" s="145"/>
      <c r="I826" s="145"/>
      <c r="J826" s="145"/>
      <c r="K826" s="148"/>
      <c r="L826" s="81"/>
      <c r="M826" s="83"/>
      <c r="N826" s="83"/>
      <c r="O826" s="83"/>
      <c r="P826" s="83"/>
      <c r="Q826" s="83"/>
      <c r="R826" s="83"/>
      <c r="S826" s="83"/>
      <c r="T826" s="83"/>
      <c r="U826" s="83"/>
      <c r="V826" s="83"/>
      <c r="W826" s="83"/>
      <c r="X826" s="83"/>
      <c r="Y826" s="83"/>
      <c r="Z826" s="83"/>
      <c r="AA826" s="83"/>
      <c r="AB826" s="83"/>
      <c r="AC826" s="83"/>
      <c r="AD826" s="83"/>
      <c r="AE826" s="83"/>
      <c r="AF826" s="83"/>
      <c r="AG826" s="83"/>
      <c r="AH826" s="83"/>
      <c r="AI826" s="83"/>
      <c r="AJ826" s="83"/>
      <c r="AK826" s="83"/>
      <c r="AL826" s="83"/>
      <c r="AM826" s="83"/>
      <c r="AN826" s="83"/>
      <c r="AO826" s="83"/>
      <c r="AP826" s="83"/>
      <c r="AQ826" s="83"/>
      <c r="AR826" s="83"/>
      <c r="AS826" s="83"/>
      <c r="AT826" s="83"/>
      <c r="AU826" s="83"/>
      <c r="AV826" s="83"/>
      <c r="AW826" s="83"/>
      <c r="AX826" s="83"/>
      <c r="AY826" s="83"/>
      <c r="AZ826" s="83"/>
      <c r="BA826" s="83"/>
      <c r="BB826" s="83"/>
      <c r="BC826" s="83"/>
      <c r="BD826" s="83"/>
      <c r="BE826" s="83"/>
    </row>
    <row r="827" spans="1:57" s="82" customFormat="1" ht="16.5">
      <c r="A827" s="140"/>
      <c r="B827" s="79"/>
      <c r="C827" s="78"/>
      <c r="D827" s="80"/>
      <c r="E827" s="145"/>
      <c r="F827" s="145"/>
      <c r="G827" s="145"/>
      <c r="H827" s="145"/>
      <c r="I827" s="145"/>
      <c r="J827" s="145"/>
      <c r="K827" s="148"/>
      <c r="L827" s="81"/>
      <c r="M827" s="83"/>
      <c r="N827" s="83"/>
      <c r="O827" s="83"/>
      <c r="P827" s="83"/>
      <c r="Q827" s="83"/>
      <c r="R827" s="83"/>
      <c r="S827" s="83"/>
      <c r="T827" s="83"/>
      <c r="U827" s="83"/>
      <c r="V827" s="83"/>
      <c r="W827" s="83"/>
      <c r="X827" s="83"/>
      <c r="Y827" s="83"/>
      <c r="Z827" s="83"/>
      <c r="AA827" s="83"/>
      <c r="AB827" s="83"/>
      <c r="AC827" s="83"/>
      <c r="AD827" s="83"/>
      <c r="AE827" s="83"/>
      <c r="AF827" s="83"/>
      <c r="AG827" s="83"/>
      <c r="AH827" s="83"/>
      <c r="AI827" s="83"/>
      <c r="AJ827" s="83"/>
      <c r="AK827" s="83"/>
      <c r="AL827" s="83"/>
      <c r="AM827" s="83"/>
      <c r="AN827" s="83"/>
      <c r="AO827" s="83"/>
      <c r="AP827" s="83"/>
      <c r="AQ827" s="83"/>
      <c r="AR827" s="83"/>
      <c r="AS827" s="83"/>
      <c r="AT827" s="83"/>
      <c r="AU827" s="83"/>
      <c r="AV827" s="83"/>
      <c r="AW827" s="83"/>
      <c r="AX827" s="83"/>
      <c r="AY827" s="83"/>
      <c r="AZ827" s="83"/>
      <c r="BA827" s="83"/>
      <c r="BB827" s="83"/>
      <c r="BC827" s="83"/>
      <c r="BD827" s="83"/>
      <c r="BE827" s="83"/>
    </row>
    <row r="828" spans="1:57" s="82" customFormat="1" ht="16.5">
      <c r="A828" s="140"/>
      <c r="B828" s="79"/>
      <c r="C828" s="78"/>
      <c r="D828" s="80"/>
      <c r="E828" s="145"/>
      <c r="F828" s="145"/>
      <c r="G828" s="145"/>
      <c r="H828" s="145"/>
      <c r="I828" s="145"/>
      <c r="J828" s="145"/>
      <c r="K828" s="148"/>
      <c r="L828" s="81"/>
      <c r="M828" s="83"/>
      <c r="N828" s="83"/>
      <c r="O828" s="83"/>
      <c r="P828" s="83"/>
      <c r="Q828" s="83"/>
      <c r="R828" s="83"/>
      <c r="S828" s="83"/>
      <c r="T828" s="83"/>
      <c r="U828" s="83"/>
      <c r="V828" s="83"/>
      <c r="W828" s="83"/>
      <c r="X828" s="83"/>
      <c r="Y828" s="83"/>
      <c r="Z828" s="83"/>
      <c r="AA828" s="83"/>
      <c r="AB828" s="83"/>
      <c r="AC828" s="83"/>
      <c r="AD828" s="83"/>
      <c r="AE828" s="83"/>
      <c r="AF828" s="83"/>
      <c r="AG828" s="83"/>
      <c r="AH828" s="83"/>
      <c r="AI828" s="83"/>
      <c r="AJ828" s="83"/>
      <c r="AK828" s="83"/>
      <c r="AL828" s="83"/>
      <c r="AM828" s="83"/>
      <c r="AN828" s="83"/>
      <c r="AO828" s="83"/>
      <c r="AP828" s="83"/>
      <c r="AQ828" s="83"/>
      <c r="AR828" s="83"/>
      <c r="AS828" s="83"/>
      <c r="AT828" s="83"/>
      <c r="AU828" s="83"/>
      <c r="AV828" s="83"/>
      <c r="AW828" s="83"/>
      <c r="AX828" s="83"/>
      <c r="AY828" s="83"/>
      <c r="AZ828" s="83"/>
      <c r="BA828" s="83"/>
      <c r="BB828" s="83"/>
      <c r="BC828" s="83"/>
      <c r="BD828" s="83"/>
      <c r="BE828" s="83"/>
    </row>
    <row r="829" spans="1:57" s="82" customFormat="1" ht="16.5">
      <c r="A829" s="140"/>
      <c r="B829" s="79"/>
      <c r="C829" s="78"/>
      <c r="D829" s="80"/>
      <c r="E829" s="145"/>
      <c r="F829" s="145"/>
      <c r="G829" s="145"/>
      <c r="H829" s="145"/>
      <c r="I829" s="145"/>
      <c r="J829" s="145"/>
      <c r="K829" s="148"/>
      <c r="L829" s="81"/>
      <c r="M829" s="83"/>
      <c r="N829" s="83"/>
      <c r="O829" s="83"/>
      <c r="P829" s="83"/>
      <c r="Q829" s="83"/>
      <c r="R829" s="83"/>
      <c r="S829" s="83"/>
      <c r="T829" s="83"/>
      <c r="U829" s="83"/>
      <c r="V829" s="83"/>
      <c r="W829" s="83"/>
      <c r="X829" s="83"/>
      <c r="Y829" s="83"/>
      <c r="Z829" s="83"/>
      <c r="AA829" s="83"/>
      <c r="AB829" s="83"/>
      <c r="AC829" s="83"/>
      <c r="AD829" s="83"/>
      <c r="AE829" s="83"/>
      <c r="AF829" s="83"/>
      <c r="AG829" s="83"/>
      <c r="AH829" s="83"/>
      <c r="AI829" s="83"/>
      <c r="AJ829" s="83"/>
      <c r="AK829" s="83"/>
      <c r="AL829" s="83"/>
      <c r="AM829" s="83"/>
      <c r="AN829" s="83"/>
      <c r="AO829" s="83"/>
      <c r="AP829" s="83"/>
      <c r="AQ829" s="83"/>
      <c r="AR829" s="83"/>
      <c r="AS829" s="83"/>
      <c r="AT829" s="83"/>
      <c r="AU829" s="83"/>
      <c r="AV829" s="83"/>
      <c r="AW829" s="83"/>
      <c r="AX829" s="83"/>
      <c r="AY829" s="83"/>
      <c r="AZ829" s="83"/>
      <c r="BA829" s="83"/>
      <c r="BB829" s="83"/>
      <c r="BC829" s="83"/>
      <c r="BD829" s="83"/>
      <c r="BE829" s="83"/>
    </row>
    <row r="830" spans="1:57" s="82" customFormat="1" ht="16.5">
      <c r="A830" s="140"/>
      <c r="B830" s="79"/>
      <c r="C830" s="78"/>
      <c r="D830" s="80"/>
      <c r="E830" s="145"/>
      <c r="F830" s="145"/>
      <c r="G830" s="145"/>
      <c r="H830" s="145"/>
      <c r="I830" s="145"/>
      <c r="J830" s="145"/>
      <c r="K830" s="148"/>
      <c r="L830" s="81"/>
      <c r="M830" s="83"/>
      <c r="N830" s="83"/>
      <c r="O830" s="83"/>
      <c r="P830" s="83"/>
      <c r="Q830" s="83"/>
      <c r="R830" s="83"/>
      <c r="S830" s="83"/>
      <c r="T830" s="83"/>
      <c r="U830" s="83"/>
      <c r="V830" s="83"/>
      <c r="W830" s="83"/>
      <c r="X830" s="83"/>
      <c r="Y830" s="83"/>
      <c r="Z830" s="83"/>
      <c r="AA830" s="83"/>
      <c r="AB830" s="83"/>
      <c r="AC830" s="83"/>
      <c r="AD830" s="83"/>
      <c r="AE830" s="83"/>
      <c r="AF830" s="83"/>
      <c r="AG830" s="83"/>
      <c r="AH830" s="83"/>
      <c r="AI830" s="83"/>
      <c r="AJ830" s="83"/>
      <c r="AK830" s="83"/>
      <c r="AL830" s="83"/>
      <c r="AM830" s="83"/>
      <c r="AN830" s="83"/>
      <c r="AO830" s="83"/>
      <c r="AP830" s="83"/>
      <c r="AQ830" s="83"/>
      <c r="AR830" s="83"/>
      <c r="AS830" s="83"/>
      <c r="AT830" s="83"/>
      <c r="AU830" s="83"/>
      <c r="AV830" s="83"/>
      <c r="AW830" s="83"/>
      <c r="AX830" s="83"/>
      <c r="AY830" s="83"/>
      <c r="AZ830" s="83"/>
      <c r="BA830" s="83"/>
      <c r="BB830" s="83"/>
      <c r="BC830" s="83"/>
      <c r="BD830" s="83"/>
      <c r="BE830" s="83"/>
    </row>
    <row r="831" spans="1:57" s="82" customFormat="1" ht="16.5">
      <c r="A831" s="140"/>
      <c r="B831" s="79"/>
      <c r="C831" s="78"/>
      <c r="D831" s="80"/>
      <c r="E831" s="145"/>
      <c r="F831" s="145"/>
      <c r="G831" s="145"/>
      <c r="H831" s="145"/>
      <c r="I831" s="145"/>
      <c r="J831" s="145"/>
      <c r="K831" s="148"/>
      <c r="L831" s="81"/>
      <c r="M831" s="83"/>
      <c r="N831" s="83"/>
      <c r="O831" s="83"/>
      <c r="P831" s="83"/>
      <c r="Q831" s="83"/>
      <c r="R831" s="83"/>
      <c r="S831" s="83"/>
      <c r="T831" s="83"/>
      <c r="U831" s="83"/>
      <c r="V831" s="83"/>
      <c r="W831" s="83"/>
      <c r="X831" s="83"/>
      <c r="Y831" s="83"/>
      <c r="Z831" s="83"/>
      <c r="AA831" s="83"/>
      <c r="AB831" s="83"/>
      <c r="AC831" s="83"/>
      <c r="AD831" s="83"/>
      <c r="AE831" s="83"/>
      <c r="AF831" s="83"/>
      <c r="AG831" s="83"/>
      <c r="AH831" s="83"/>
      <c r="AI831" s="83"/>
      <c r="AJ831" s="83"/>
      <c r="AK831" s="83"/>
      <c r="AL831" s="83"/>
      <c r="AM831" s="83"/>
      <c r="AN831" s="83"/>
      <c r="AO831" s="83"/>
      <c r="AP831" s="83"/>
      <c r="AQ831" s="83"/>
      <c r="AR831" s="83"/>
      <c r="AS831" s="83"/>
      <c r="AT831" s="83"/>
      <c r="AU831" s="83"/>
      <c r="AV831" s="83"/>
      <c r="AW831" s="83"/>
      <c r="AX831" s="83"/>
      <c r="AY831" s="83"/>
      <c r="AZ831" s="83"/>
      <c r="BA831" s="83"/>
      <c r="BB831" s="83"/>
      <c r="BC831" s="83"/>
      <c r="BD831" s="83"/>
      <c r="BE831" s="83"/>
    </row>
    <row r="832" spans="1:57" s="82" customFormat="1" ht="16.5">
      <c r="A832" s="140"/>
      <c r="B832" s="79"/>
      <c r="C832" s="78"/>
      <c r="D832" s="80"/>
      <c r="E832" s="145"/>
      <c r="F832" s="145"/>
      <c r="G832" s="145"/>
      <c r="H832" s="145"/>
      <c r="I832" s="145"/>
      <c r="J832" s="145"/>
      <c r="K832" s="148"/>
      <c r="L832" s="81"/>
      <c r="M832" s="83"/>
      <c r="N832" s="83"/>
      <c r="O832" s="83"/>
      <c r="P832" s="83"/>
      <c r="Q832" s="83"/>
      <c r="R832" s="83"/>
      <c r="S832" s="83"/>
      <c r="T832" s="83"/>
      <c r="U832" s="83"/>
      <c r="V832" s="83"/>
      <c r="W832" s="83"/>
      <c r="X832" s="83"/>
      <c r="Y832" s="83"/>
      <c r="Z832" s="83"/>
      <c r="AA832" s="83"/>
      <c r="AB832" s="83"/>
      <c r="AC832" s="83"/>
      <c r="AD832" s="83"/>
      <c r="AE832" s="83"/>
      <c r="AF832" s="83"/>
      <c r="AG832" s="83"/>
      <c r="AH832" s="83"/>
      <c r="AI832" s="83"/>
      <c r="AJ832" s="83"/>
      <c r="AK832" s="83"/>
      <c r="AL832" s="83"/>
      <c r="AM832" s="83"/>
      <c r="AN832" s="83"/>
      <c r="AO832" s="83"/>
      <c r="AP832" s="83"/>
      <c r="AQ832" s="83"/>
      <c r="AR832" s="83"/>
      <c r="AS832" s="83"/>
      <c r="AT832" s="83"/>
      <c r="AU832" s="83"/>
      <c r="AV832" s="83"/>
      <c r="AW832" s="83"/>
      <c r="AX832" s="83"/>
      <c r="AY832" s="83"/>
      <c r="AZ832" s="83"/>
      <c r="BA832" s="83"/>
      <c r="BB832" s="83"/>
      <c r="BC832" s="83"/>
      <c r="BD832" s="83"/>
      <c r="BE832" s="83"/>
    </row>
    <row r="833" spans="1:57" s="82" customFormat="1" ht="16.5">
      <c r="A833" s="140"/>
      <c r="B833" s="79"/>
      <c r="C833" s="78"/>
      <c r="D833" s="80"/>
      <c r="E833" s="145"/>
      <c r="F833" s="145"/>
      <c r="G833" s="145"/>
      <c r="H833" s="145"/>
      <c r="I833" s="145"/>
      <c r="J833" s="145"/>
      <c r="K833" s="148"/>
      <c r="L833" s="81"/>
      <c r="M833" s="83"/>
      <c r="N833" s="83"/>
      <c r="O833" s="83"/>
      <c r="P833" s="83"/>
      <c r="Q833" s="83"/>
      <c r="R833" s="83"/>
      <c r="S833" s="83"/>
      <c r="T833" s="83"/>
      <c r="U833" s="83"/>
      <c r="V833" s="83"/>
      <c r="W833" s="83"/>
      <c r="X833" s="83"/>
      <c r="Y833" s="83"/>
      <c r="Z833" s="83"/>
      <c r="AA833" s="83"/>
      <c r="AB833" s="83"/>
      <c r="AC833" s="83"/>
      <c r="AD833" s="83"/>
      <c r="AE833" s="83"/>
      <c r="AF833" s="83"/>
      <c r="AG833" s="83"/>
      <c r="AH833" s="83"/>
      <c r="AI833" s="83"/>
      <c r="AJ833" s="83"/>
      <c r="AK833" s="83"/>
      <c r="AL833" s="83"/>
      <c r="AM833" s="83"/>
      <c r="AN833" s="83"/>
      <c r="AO833" s="83"/>
      <c r="AP833" s="83"/>
      <c r="AQ833" s="83"/>
      <c r="AR833" s="83"/>
      <c r="AS833" s="83"/>
      <c r="AT833" s="83"/>
      <c r="AU833" s="83"/>
      <c r="AV833" s="83"/>
      <c r="AW833" s="83"/>
      <c r="AX833" s="83"/>
      <c r="AY833" s="83"/>
      <c r="AZ833" s="83"/>
      <c r="BA833" s="83"/>
      <c r="BB833" s="83"/>
      <c r="BC833" s="83"/>
      <c r="BD833" s="83"/>
      <c r="BE833" s="83"/>
    </row>
    <row r="834" spans="1:57" s="82" customFormat="1" ht="16.5">
      <c r="A834" s="140"/>
      <c r="B834" s="79"/>
      <c r="C834" s="78"/>
      <c r="D834" s="80"/>
      <c r="E834" s="145"/>
      <c r="F834" s="145"/>
      <c r="G834" s="145"/>
      <c r="H834" s="145"/>
      <c r="I834" s="145"/>
      <c r="J834" s="145"/>
      <c r="K834" s="148"/>
      <c r="L834" s="81"/>
      <c r="M834" s="83"/>
      <c r="N834" s="83"/>
      <c r="O834" s="83"/>
      <c r="P834" s="83"/>
      <c r="Q834" s="83"/>
      <c r="R834" s="83"/>
      <c r="S834" s="83"/>
      <c r="T834" s="83"/>
      <c r="U834" s="83"/>
      <c r="V834" s="83"/>
      <c r="W834" s="83"/>
      <c r="X834" s="83"/>
      <c r="Y834" s="83"/>
      <c r="Z834" s="83"/>
      <c r="AA834" s="83"/>
      <c r="AB834" s="83"/>
      <c r="AC834" s="83"/>
      <c r="AD834" s="83"/>
      <c r="AE834" s="83"/>
      <c r="AF834" s="83"/>
      <c r="AG834" s="83"/>
      <c r="AH834" s="83"/>
      <c r="AI834" s="83"/>
      <c r="AJ834" s="83"/>
      <c r="AK834" s="83"/>
      <c r="AL834" s="83"/>
      <c r="AM834" s="83"/>
      <c r="AN834" s="83"/>
      <c r="AO834" s="83"/>
      <c r="AP834" s="83"/>
      <c r="AQ834" s="83"/>
      <c r="AR834" s="83"/>
      <c r="AS834" s="83"/>
      <c r="AT834" s="83"/>
      <c r="AU834" s="83"/>
      <c r="AV834" s="83"/>
      <c r="AW834" s="83"/>
      <c r="AX834" s="83"/>
      <c r="AY834" s="83"/>
      <c r="AZ834" s="83"/>
      <c r="BA834" s="83"/>
      <c r="BB834" s="83"/>
      <c r="BC834" s="83"/>
      <c r="BD834" s="83"/>
      <c r="BE834" s="83"/>
    </row>
    <row r="835" spans="1:57" s="82" customFormat="1" ht="16.5">
      <c r="A835" s="140"/>
      <c r="B835" s="79"/>
      <c r="C835" s="78"/>
      <c r="D835" s="80"/>
      <c r="E835" s="145"/>
      <c r="F835" s="145"/>
      <c r="G835" s="145"/>
      <c r="H835" s="145"/>
      <c r="I835" s="145"/>
      <c r="J835" s="145"/>
      <c r="K835" s="148"/>
      <c r="L835" s="81"/>
      <c r="M835" s="83"/>
      <c r="N835" s="83"/>
      <c r="O835" s="83"/>
      <c r="P835" s="83"/>
      <c r="Q835" s="83"/>
      <c r="R835" s="83"/>
      <c r="S835" s="83"/>
      <c r="T835" s="83"/>
      <c r="U835" s="83"/>
      <c r="V835" s="83"/>
      <c r="W835" s="83"/>
      <c r="X835" s="83"/>
      <c r="Y835" s="83"/>
      <c r="Z835" s="83"/>
      <c r="AA835" s="83"/>
      <c r="AB835" s="83"/>
      <c r="AC835" s="83"/>
      <c r="AD835" s="83"/>
      <c r="AE835" s="83"/>
      <c r="AF835" s="83"/>
      <c r="AG835" s="83"/>
      <c r="AH835" s="83"/>
      <c r="AI835" s="83"/>
      <c r="AJ835" s="83"/>
      <c r="AK835" s="83"/>
      <c r="AL835" s="83"/>
      <c r="AM835" s="83"/>
      <c r="AN835" s="83"/>
      <c r="AO835" s="83"/>
      <c r="AP835" s="83"/>
      <c r="AQ835" s="83"/>
      <c r="AR835" s="83"/>
      <c r="AS835" s="83"/>
      <c r="AT835" s="83"/>
      <c r="AU835" s="83"/>
      <c r="AV835" s="83"/>
      <c r="AW835" s="83"/>
      <c r="AX835" s="83"/>
      <c r="AY835" s="83"/>
      <c r="AZ835" s="83"/>
      <c r="BA835" s="83"/>
      <c r="BB835" s="83"/>
      <c r="BC835" s="83"/>
      <c r="BD835" s="83"/>
      <c r="BE835" s="83"/>
    </row>
    <row r="836" spans="1:57" s="82" customFormat="1" ht="16.5">
      <c r="A836" s="140"/>
      <c r="B836" s="79"/>
      <c r="C836" s="78"/>
      <c r="D836" s="80"/>
      <c r="E836" s="145"/>
      <c r="F836" s="145"/>
      <c r="G836" s="145"/>
      <c r="H836" s="145"/>
      <c r="I836" s="145"/>
      <c r="J836" s="145"/>
      <c r="K836" s="148"/>
      <c r="L836" s="81"/>
      <c r="M836" s="83"/>
      <c r="N836" s="83"/>
      <c r="O836" s="83"/>
      <c r="P836" s="83"/>
      <c r="Q836" s="83"/>
      <c r="R836" s="83"/>
      <c r="S836" s="83"/>
      <c r="T836" s="83"/>
      <c r="U836" s="83"/>
      <c r="V836" s="83"/>
      <c r="W836" s="83"/>
      <c r="X836" s="83"/>
      <c r="Y836" s="83"/>
      <c r="Z836" s="83"/>
      <c r="AA836" s="83"/>
      <c r="AB836" s="83"/>
      <c r="AC836" s="83"/>
      <c r="AD836" s="83"/>
      <c r="AE836" s="83"/>
      <c r="AF836" s="83"/>
      <c r="AG836" s="83"/>
      <c r="AH836" s="83"/>
      <c r="AI836" s="83"/>
      <c r="AJ836" s="83"/>
      <c r="AK836" s="83"/>
      <c r="AL836" s="83"/>
      <c r="AM836" s="83"/>
      <c r="AN836" s="83"/>
      <c r="AO836" s="83"/>
      <c r="AP836" s="83"/>
      <c r="AQ836" s="83"/>
      <c r="AR836" s="83"/>
      <c r="AS836" s="83"/>
      <c r="AT836" s="83"/>
      <c r="AU836" s="83"/>
      <c r="AV836" s="83"/>
      <c r="AW836" s="83"/>
      <c r="AX836" s="83"/>
      <c r="AY836" s="83"/>
      <c r="AZ836" s="83"/>
      <c r="BA836" s="83"/>
      <c r="BB836" s="83"/>
      <c r="BC836" s="83"/>
      <c r="BD836" s="83"/>
      <c r="BE836" s="83"/>
    </row>
    <row r="837" spans="1:57" s="82" customFormat="1" ht="16.5">
      <c r="A837" s="140"/>
      <c r="B837" s="79"/>
      <c r="C837" s="78"/>
      <c r="D837" s="80"/>
      <c r="E837" s="145"/>
      <c r="F837" s="145"/>
      <c r="G837" s="145"/>
      <c r="H837" s="145"/>
      <c r="I837" s="145"/>
      <c r="J837" s="145"/>
      <c r="K837" s="148"/>
      <c r="L837" s="81"/>
      <c r="M837" s="83"/>
      <c r="N837" s="83"/>
      <c r="O837" s="83"/>
      <c r="P837" s="83"/>
      <c r="Q837" s="83"/>
      <c r="R837" s="83"/>
      <c r="S837" s="83"/>
      <c r="T837" s="83"/>
      <c r="U837" s="83"/>
      <c r="V837" s="83"/>
      <c r="W837" s="83"/>
      <c r="X837" s="83"/>
      <c r="Y837" s="83"/>
      <c r="Z837" s="83"/>
      <c r="AA837" s="83"/>
      <c r="AB837" s="83"/>
      <c r="AC837" s="83"/>
      <c r="AD837" s="83"/>
      <c r="AE837" s="83"/>
      <c r="AF837" s="83"/>
      <c r="AG837" s="83"/>
      <c r="AH837" s="83"/>
      <c r="AI837" s="83"/>
      <c r="AJ837" s="83"/>
      <c r="AK837" s="83"/>
      <c r="AL837" s="83"/>
      <c r="AM837" s="83"/>
      <c r="AN837" s="83"/>
      <c r="AO837" s="83"/>
      <c r="AP837" s="83"/>
      <c r="AQ837" s="83"/>
      <c r="AR837" s="83"/>
      <c r="AS837" s="83"/>
      <c r="AT837" s="83"/>
      <c r="AU837" s="83"/>
      <c r="AV837" s="83"/>
      <c r="AW837" s="83"/>
      <c r="AX837" s="83"/>
      <c r="AY837" s="83"/>
      <c r="AZ837" s="83"/>
      <c r="BA837" s="83"/>
      <c r="BB837" s="83"/>
      <c r="BC837" s="83"/>
      <c r="BD837" s="83"/>
      <c r="BE837" s="83"/>
    </row>
    <row r="838" spans="1:57" s="82" customFormat="1" ht="16.5">
      <c r="A838" s="140"/>
      <c r="B838" s="79"/>
      <c r="C838" s="78"/>
      <c r="D838" s="80"/>
      <c r="E838" s="145"/>
      <c r="F838" s="145"/>
      <c r="G838" s="145"/>
      <c r="H838" s="145"/>
      <c r="I838" s="145"/>
      <c r="J838" s="145"/>
      <c r="K838" s="148"/>
      <c r="L838" s="81"/>
      <c r="M838" s="83"/>
      <c r="N838" s="83"/>
      <c r="O838" s="83"/>
      <c r="P838" s="83"/>
      <c r="Q838" s="83"/>
      <c r="R838" s="83"/>
      <c r="S838" s="83"/>
      <c r="T838" s="83"/>
      <c r="U838" s="83"/>
      <c r="V838" s="83"/>
      <c r="W838" s="83"/>
      <c r="X838" s="83"/>
      <c r="Y838" s="83"/>
      <c r="Z838" s="83"/>
      <c r="AA838" s="83"/>
      <c r="AB838" s="83"/>
      <c r="AC838" s="83"/>
      <c r="AD838" s="83"/>
      <c r="AE838" s="83"/>
      <c r="AF838" s="83"/>
      <c r="AG838" s="83"/>
      <c r="AH838" s="83"/>
      <c r="AI838" s="83"/>
      <c r="AJ838" s="83"/>
      <c r="AK838" s="83"/>
      <c r="AL838" s="83"/>
      <c r="AM838" s="83"/>
      <c r="AN838" s="83"/>
      <c r="AO838" s="83"/>
      <c r="AP838" s="83"/>
      <c r="AQ838" s="83"/>
      <c r="AR838" s="83"/>
      <c r="AS838" s="83"/>
      <c r="AT838" s="83"/>
      <c r="AU838" s="83"/>
      <c r="AV838" s="83"/>
      <c r="AW838" s="83"/>
      <c r="AX838" s="83"/>
      <c r="AY838" s="83"/>
      <c r="AZ838" s="83"/>
      <c r="BA838" s="83"/>
      <c r="BB838" s="83"/>
      <c r="BC838" s="83"/>
      <c r="BD838" s="83"/>
      <c r="BE838" s="83"/>
    </row>
    <row r="839" spans="1:57" s="82" customFormat="1" ht="16.5">
      <c r="A839" s="140"/>
      <c r="B839" s="79"/>
      <c r="C839" s="78"/>
      <c r="D839" s="80"/>
      <c r="E839" s="145"/>
      <c r="F839" s="145"/>
      <c r="G839" s="145"/>
      <c r="H839" s="145"/>
      <c r="I839" s="145"/>
      <c r="J839" s="145"/>
      <c r="K839" s="148"/>
      <c r="L839" s="81"/>
      <c r="M839" s="83"/>
      <c r="N839" s="83"/>
      <c r="O839" s="83"/>
      <c r="P839" s="83"/>
      <c r="Q839" s="83"/>
      <c r="R839" s="83"/>
      <c r="S839" s="83"/>
      <c r="T839" s="83"/>
      <c r="U839" s="83"/>
      <c r="V839" s="83"/>
      <c r="W839" s="83"/>
      <c r="X839" s="83"/>
      <c r="Y839" s="83"/>
      <c r="Z839" s="83"/>
      <c r="AA839" s="83"/>
      <c r="AB839" s="83"/>
      <c r="AC839" s="83"/>
      <c r="AD839" s="83"/>
      <c r="AE839" s="83"/>
      <c r="AF839" s="83"/>
      <c r="AG839" s="83"/>
      <c r="AH839" s="83"/>
      <c r="AI839" s="83"/>
      <c r="AJ839" s="83"/>
      <c r="AK839" s="83"/>
      <c r="AL839" s="83"/>
      <c r="AM839" s="83"/>
      <c r="AN839" s="83"/>
      <c r="AO839" s="83"/>
      <c r="AP839" s="83"/>
      <c r="AQ839" s="83"/>
      <c r="AR839" s="83"/>
      <c r="AS839" s="83"/>
      <c r="AT839" s="83"/>
      <c r="AU839" s="83"/>
      <c r="AV839" s="83"/>
      <c r="AW839" s="83"/>
      <c r="AX839" s="83"/>
      <c r="AY839" s="83"/>
      <c r="AZ839" s="83"/>
      <c r="BA839" s="83"/>
      <c r="BB839" s="83"/>
      <c r="BC839" s="83"/>
      <c r="BD839" s="83"/>
      <c r="BE839" s="83"/>
    </row>
    <row r="840" spans="1:57" s="82" customFormat="1" ht="16.5">
      <c r="A840" s="140"/>
      <c r="B840" s="79"/>
      <c r="C840" s="78"/>
      <c r="D840" s="80"/>
      <c r="E840" s="145"/>
      <c r="F840" s="145"/>
      <c r="G840" s="145"/>
      <c r="H840" s="145"/>
      <c r="I840" s="145"/>
      <c r="J840" s="145"/>
      <c r="K840" s="148"/>
      <c r="L840" s="81"/>
      <c r="M840" s="83"/>
      <c r="N840" s="83"/>
      <c r="O840" s="83"/>
      <c r="P840" s="83"/>
      <c r="Q840" s="83"/>
      <c r="R840" s="83"/>
      <c r="S840" s="83"/>
      <c r="T840" s="83"/>
      <c r="U840" s="83"/>
      <c r="V840" s="83"/>
      <c r="W840" s="83"/>
      <c r="X840" s="83"/>
      <c r="Y840" s="83"/>
      <c r="Z840" s="83"/>
      <c r="AA840" s="83"/>
      <c r="AB840" s="83"/>
      <c r="AC840" s="83"/>
      <c r="AD840" s="83"/>
      <c r="AE840" s="83"/>
      <c r="AF840" s="83"/>
      <c r="AG840" s="83"/>
      <c r="AH840" s="83"/>
      <c r="AI840" s="83"/>
      <c r="AJ840" s="83"/>
      <c r="AK840" s="83"/>
      <c r="AL840" s="83"/>
      <c r="AM840" s="83"/>
      <c r="AN840" s="83"/>
      <c r="AO840" s="83"/>
      <c r="AP840" s="83"/>
      <c r="AQ840" s="83"/>
      <c r="AR840" s="83"/>
      <c r="AS840" s="83"/>
      <c r="AT840" s="83"/>
      <c r="AU840" s="83"/>
      <c r="AV840" s="83"/>
      <c r="AW840" s="83"/>
      <c r="AX840" s="83"/>
      <c r="AY840" s="83"/>
      <c r="AZ840" s="83"/>
      <c r="BA840" s="83"/>
      <c r="BB840" s="83"/>
      <c r="BC840" s="83"/>
      <c r="BD840" s="83"/>
      <c r="BE840" s="83"/>
    </row>
    <row r="841" spans="1:57" s="82" customFormat="1" ht="16.5">
      <c r="A841" s="140"/>
      <c r="B841" s="79"/>
      <c r="C841" s="78"/>
      <c r="D841" s="80"/>
      <c r="E841" s="145"/>
      <c r="F841" s="145"/>
      <c r="G841" s="145"/>
      <c r="H841" s="145"/>
      <c r="I841" s="145"/>
      <c r="J841" s="145"/>
      <c r="K841" s="148"/>
      <c r="L841" s="81"/>
      <c r="M841" s="83"/>
      <c r="N841" s="83"/>
      <c r="O841" s="83"/>
      <c r="P841" s="83"/>
      <c r="Q841" s="83"/>
      <c r="R841" s="83"/>
      <c r="S841" s="83"/>
      <c r="T841" s="83"/>
      <c r="U841" s="83"/>
      <c r="V841" s="83"/>
      <c r="W841" s="83"/>
      <c r="X841" s="83"/>
      <c r="Y841" s="83"/>
      <c r="Z841" s="83"/>
      <c r="AA841" s="83"/>
      <c r="AB841" s="83"/>
      <c r="AC841" s="83"/>
      <c r="AD841" s="83"/>
      <c r="AE841" s="83"/>
      <c r="AF841" s="83"/>
      <c r="AG841" s="83"/>
      <c r="AH841" s="83"/>
      <c r="AI841" s="83"/>
      <c r="AJ841" s="83"/>
      <c r="AK841" s="83"/>
      <c r="AL841" s="83"/>
      <c r="AM841" s="83"/>
      <c r="AN841" s="83"/>
      <c r="AO841" s="83"/>
      <c r="AP841" s="83"/>
      <c r="AQ841" s="83"/>
      <c r="AR841" s="83"/>
      <c r="AS841" s="83"/>
      <c r="AT841" s="83"/>
      <c r="AU841" s="83"/>
      <c r="AV841" s="83"/>
      <c r="AW841" s="83"/>
      <c r="AX841" s="83"/>
      <c r="AY841" s="83"/>
      <c r="AZ841" s="83"/>
      <c r="BA841" s="83"/>
      <c r="BB841" s="83"/>
      <c r="BC841" s="83"/>
      <c r="BD841" s="83"/>
      <c r="BE841" s="83"/>
    </row>
    <row r="842" spans="1:57" s="82" customFormat="1" ht="16.5">
      <c r="A842" s="140"/>
      <c r="B842" s="79"/>
      <c r="C842" s="78"/>
      <c r="D842" s="80"/>
      <c r="E842" s="145"/>
      <c r="F842" s="145"/>
      <c r="G842" s="145"/>
      <c r="H842" s="145"/>
      <c r="I842" s="145"/>
      <c r="J842" s="145"/>
      <c r="K842" s="148"/>
      <c r="L842" s="81"/>
      <c r="M842" s="83"/>
      <c r="N842" s="83"/>
      <c r="O842" s="83"/>
      <c r="P842" s="83"/>
      <c r="Q842" s="83"/>
      <c r="R842" s="83"/>
      <c r="S842" s="83"/>
      <c r="T842" s="83"/>
      <c r="U842" s="83"/>
      <c r="V842" s="83"/>
      <c r="W842" s="83"/>
      <c r="X842" s="83"/>
      <c r="Y842" s="83"/>
      <c r="Z842" s="83"/>
      <c r="AA842" s="83"/>
      <c r="AB842" s="83"/>
      <c r="AC842" s="83"/>
      <c r="AD842" s="83"/>
      <c r="AE842" s="83"/>
      <c r="AF842" s="83"/>
      <c r="AG842" s="83"/>
      <c r="AH842" s="83"/>
      <c r="AI842" s="83"/>
      <c r="AJ842" s="83"/>
      <c r="AK842" s="83"/>
      <c r="AL842" s="83"/>
      <c r="AM842" s="83"/>
      <c r="AN842" s="83"/>
      <c r="AO842" s="83"/>
      <c r="AP842" s="83"/>
      <c r="AQ842" s="83"/>
      <c r="AR842" s="83"/>
      <c r="AS842" s="83"/>
      <c r="AT842" s="83"/>
      <c r="AU842" s="83"/>
      <c r="AV842" s="83"/>
      <c r="AW842" s="83"/>
      <c r="AX842" s="83"/>
      <c r="AY842" s="83"/>
      <c r="AZ842" s="83"/>
      <c r="BA842" s="83"/>
      <c r="BB842" s="83"/>
      <c r="BC842" s="83"/>
      <c r="BD842" s="83"/>
      <c r="BE842" s="83"/>
    </row>
    <row r="843" spans="1:57" s="82" customFormat="1" ht="16.5">
      <c r="A843" s="140"/>
      <c r="B843" s="79"/>
      <c r="C843" s="78"/>
      <c r="D843" s="80"/>
      <c r="E843" s="145"/>
      <c r="F843" s="145"/>
      <c r="G843" s="145"/>
      <c r="H843" s="145"/>
      <c r="I843" s="145"/>
      <c r="J843" s="145"/>
      <c r="K843" s="148"/>
      <c r="L843" s="81"/>
      <c r="M843" s="83"/>
      <c r="N843" s="83"/>
      <c r="O843" s="83"/>
      <c r="P843" s="83"/>
      <c r="Q843" s="83"/>
      <c r="R843" s="83"/>
      <c r="S843" s="83"/>
      <c r="T843" s="83"/>
      <c r="U843" s="83"/>
      <c r="V843" s="83"/>
      <c r="W843" s="83"/>
      <c r="X843" s="83"/>
      <c r="Y843" s="83"/>
      <c r="Z843" s="83"/>
      <c r="AA843" s="83"/>
      <c r="AB843" s="83"/>
      <c r="AC843" s="83"/>
      <c r="AD843" s="83"/>
      <c r="AE843" s="83"/>
      <c r="AF843" s="83"/>
      <c r="AG843" s="83"/>
      <c r="AH843" s="83"/>
      <c r="AI843" s="83"/>
      <c r="AJ843" s="83"/>
      <c r="AK843" s="83"/>
      <c r="AL843" s="83"/>
      <c r="AM843" s="83"/>
      <c r="AN843" s="83"/>
      <c r="AO843" s="83"/>
      <c r="AP843" s="83"/>
      <c r="AQ843" s="83"/>
      <c r="AR843" s="83"/>
      <c r="AS843" s="83"/>
      <c r="AT843" s="83"/>
      <c r="AU843" s="83"/>
      <c r="AV843" s="83"/>
      <c r="AW843" s="83"/>
      <c r="AX843" s="83"/>
      <c r="AY843" s="83"/>
      <c r="AZ843" s="83"/>
      <c r="BA843" s="83"/>
      <c r="BB843" s="83"/>
      <c r="BC843" s="83"/>
      <c r="BD843" s="83"/>
      <c r="BE843" s="83"/>
    </row>
    <row r="844" spans="1:57" s="82" customFormat="1" ht="16.5">
      <c r="A844" s="140"/>
      <c r="B844" s="79"/>
      <c r="C844" s="78"/>
      <c r="D844" s="80"/>
      <c r="E844" s="145"/>
      <c r="F844" s="145"/>
      <c r="G844" s="145"/>
      <c r="H844" s="145"/>
      <c r="I844" s="145"/>
      <c r="J844" s="145"/>
      <c r="K844" s="148"/>
      <c r="L844" s="81"/>
      <c r="M844" s="83"/>
      <c r="N844" s="83"/>
      <c r="O844" s="83"/>
      <c r="P844" s="83"/>
      <c r="Q844" s="83"/>
      <c r="R844" s="83"/>
      <c r="S844" s="83"/>
      <c r="T844" s="83"/>
      <c r="U844" s="83"/>
      <c r="V844" s="83"/>
      <c r="W844" s="83"/>
      <c r="X844" s="83"/>
      <c r="Y844" s="83"/>
      <c r="Z844" s="83"/>
      <c r="AA844" s="83"/>
      <c r="AB844" s="83"/>
      <c r="AC844" s="83"/>
      <c r="AD844" s="83"/>
      <c r="AE844" s="83"/>
      <c r="AF844" s="83"/>
      <c r="AG844" s="83"/>
      <c r="AH844" s="83"/>
      <c r="AI844" s="83"/>
      <c r="AJ844" s="83"/>
      <c r="AK844" s="83"/>
      <c r="AL844" s="83"/>
      <c r="AM844" s="83"/>
      <c r="AN844" s="83"/>
      <c r="AO844" s="83"/>
      <c r="AP844" s="83"/>
      <c r="AQ844" s="83"/>
      <c r="AR844" s="83"/>
      <c r="AS844" s="83"/>
      <c r="AT844" s="83"/>
      <c r="AU844" s="83"/>
      <c r="AV844" s="83"/>
      <c r="AW844" s="83"/>
      <c r="AX844" s="83"/>
      <c r="AY844" s="83"/>
      <c r="AZ844" s="83"/>
      <c r="BA844" s="83"/>
      <c r="BB844" s="83"/>
      <c r="BC844" s="83"/>
      <c r="BD844" s="83"/>
      <c r="BE844" s="83"/>
    </row>
    <row r="845" spans="1:57" s="82" customFormat="1" ht="16.5">
      <c r="A845" s="140"/>
      <c r="B845" s="79"/>
      <c r="C845" s="78"/>
      <c r="D845" s="80"/>
      <c r="E845" s="145"/>
      <c r="F845" s="145"/>
      <c r="G845" s="145"/>
      <c r="H845" s="145"/>
      <c r="I845" s="145"/>
      <c r="J845" s="145"/>
      <c r="K845" s="148"/>
      <c r="L845" s="81"/>
      <c r="M845" s="83"/>
      <c r="N845" s="83"/>
      <c r="O845" s="83"/>
      <c r="P845" s="83"/>
      <c r="Q845" s="83"/>
      <c r="R845" s="83"/>
      <c r="S845" s="83"/>
      <c r="T845" s="83"/>
      <c r="U845" s="83"/>
      <c r="V845" s="83"/>
      <c r="W845" s="83"/>
      <c r="X845" s="83"/>
      <c r="Y845" s="83"/>
      <c r="Z845" s="83"/>
      <c r="AA845" s="83"/>
      <c r="AB845" s="83"/>
      <c r="AC845" s="83"/>
      <c r="AD845" s="83"/>
      <c r="AE845" s="83"/>
      <c r="AF845" s="83"/>
      <c r="AG845" s="83"/>
      <c r="AH845" s="83"/>
      <c r="AI845" s="83"/>
      <c r="AJ845" s="83"/>
      <c r="AK845" s="83"/>
      <c r="AL845" s="83"/>
      <c r="AM845" s="83"/>
      <c r="AN845" s="83"/>
      <c r="AO845" s="83"/>
      <c r="AP845" s="83"/>
      <c r="AQ845" s="83"/>
      <c r="AR845" s="83"/>
      <c r="AS845" s="83"/>
      <c r="AT845" s="83"/>
      <c r="AU845" s="83"/>
      <c r="AV845" s="83"/>
      <c r="AW845" s="83"/>
      <c r="AX845" s="83"/>
      <c r="AY845" s="83"/>
      <c r="AZ845" s="83"/>
      <c r="BA845" s="83"/>
      <c r="BB845" s="83"/>
      <c r="BC845" s="83"/>
      <c r="BD845" s="83"/>
      <c r="BE845" s="83"/>
    </row>
    <row r="846" spans="1:57" s="82" customFormat="1" ht="16.5">
      <c r="A846" s="140"/>
      <c r="B846" s="79"/>
      <c r="C846" s="78"/>
      <c r="D846" s="80"/>
      <c r="E846" s="145"/>
      <c r="F846" s="145"/>
      <c r="G846" s="145"/>
      <c r="H846" s="145"/>
      <c r="I846" s="145"/>
      <c r="J846" s="145"/>
      <c r="K846" s="148"/>
      <c r="L846" s="81"/>
      <c r="M846" s="83"/>
      <c r="N846" s="83"/>
      <c r="O846" s="83"/>
      <c r="P846" s="83"/>
      <c r="Q846" s="83"/>
      <c r="R846" s="83"/>
      <c r="S846" s="83"/>
      <c r="T846" s="83"/>
      <c r="U846" s="83"/>
      <c r="V846" s="83"/>
      <c r="W846" s="83"/>
      <c r="X846" s="83"/>
      <c r="Y846" s="83"/>
      <c r="Z846" s="83"/>
      <c r="AA846" s="83"/>
      <c r="AB846" s="83"/>
      <c r="AC846" s="83"/>
      <c r="AD846" s="83"/>
      <c r="AE846" s="83"/>
      <c r="AF846" s="83"/>
      <c r="AG846" s="83"/>
      <c r="AH846" s="83"/>
      <c r="AI846" s="83"/>
      <c r="AJ846" s="83"/>
      <c r="AK846" s="83"/>
      <c r="AL846" s="83"/>
      <c r="AM846" s="83"/>
      <c r="AN846" s="83"/>
      <c r="AO846" s="83"/>
      <c r="AP846" s="83"/>
      <c r="AQ846" s="83"/>
      <c r="AR846" s="83"/>
      <c r="AS846" s="83"/>
      <c r="AT846" s="83"/>
      <c r="AU846" s="83"/>
      <c r="AV846" s="83"/>
      <c r="AW846" s="83"/>
      <c r="AX846" s="83"/>
      <c r="AY846" s="83"/>
      <c r="AZ846" s="83"/>
      <c r="BA846" s="83"/>
      <c r="BB846" s="83"/>
      <c r="BC846" s="83"/>
      <c r="BD846" s="83"/>
      <c r="BE846" s="83"/>
    </row>
    <row r="847" spans="1:57" s="82" customFormat="1" ht="16.5">
      <c r="A847" s="140"/>
      <c r="B847" s="79"/>
      <c r="C847" s="78"/>
      <c r="D847" s="80"/>
      <c r="E847" s="145"/>
      <c r="F847" s="145"/>
      <c r="G847" s="145"/>
      <c r="H847" s="145"/>
      <c r="I847" s="145"/>
      <c r="J847" s="145"/>
      <c r="K847" s="148"/>
      <c r="L847" s="81"/>
      <c r="M847" s="83"/>
      <c r="N847" s="83"/>
      <c r="O847" s="83"/>
      <c r="P847" s="83"/>
      <c r="Q847" s="83"/>
      <c r="R847" s="83"/>
      <c r="S847" s="83"/>
      <c r="T847" s="83"/>
      <c r="U847" s="83"/>
      <c r="V847" s="83"/>
      <c r="W847" s="83"/>
      <c r="X847" s="83"/>
      <c r="Y847" s="83"/>
      <c r="Z847" s="83"/>
      <c r="AA847" s="83"/>
      <c r="AB847" s="83"/>
      <c r="AC847" s="83"/>
      <c r="AD847" s="83"/>
      <c r="AE847" s="83"/>
      <c r="AF847" s="83"/>
      <c r="AG847" s="83"/>
      <c r="AH847" s="83"/>
      <c r="AI847" s="83"/>
      <c r="AJ847" s="83"/>
      <c r="AK847" s="83"/>
      <c r="AL847" s="83"/>
      <c r="AM847" s="83"/>
      <c r="AN847" s="83"/>
      <c r="AO847" s="83"/>
      <c r="AP847" s="83"/>
      <c r="AQ847" s="83"/>
      <c r="AR847" s="83"/>
      <c r="AS847" s="83"/>
      <c r="AT847" s="83"/>
      <c r="AU847" s="83"/>
      <c r="AV847" s="83"/>
      <c r="AW847" s="83"/>
      <c r="AX847" s="83"/>
      <c r="AY847" s="83"/>
      <c r="AZ847" s="83"/>
      <c r="BA847" s="83"/>
      <c r="BB847" s="83"/>
      <c r="BC847" s="83"/>
      <c r="BD847" s="83"/>
      <c r="BE847" s="83"/>
    </row>
    <row r="848" spans="1:57" s="82" customFormat="1" ht="16.5">
      <c r="A848" s="140"/>
      <c r="B848" s="79"/>
      <c r="C848" s="78"/>
      <c r="D848" s="80"/>
      <c r="E848" s="145"/>
      <c r="F848" s="145"/>
      <c r="G848" s="145"/>
      <c r="H848" s="145"/>
      <c r="I848" s="145"/>
      <c r="J848" s="145"/>
      <c r="K848" s="148"/>
      <c r="L848" s="81"/>
      <c r="M848" s="83"/>
      <c r="N848" s="83"/>
      <c r="O848" s="83"/>
      <c r="P848" s="83"/>
      <c r="Q848" s="83"/>
      <c r="R848" s="83"/>
      <c r="S848" s="83"/>
      <c r="T848" s="83"/>
      <c r="U848" s="83"/>
      <c r="V848" s="83"/>
      <c r="W848" s="83"/>
      <c r="X848" s="83"/>
      <c r="Y848" s="83"/>
      <c r="Z848" s="83"/>
      <c r="AA848" s="83"/>
      <c r="AB848" s="83"/>
      <c r="AC848" s="83"/>
      <c r="AD848" s="83"/>
      <c r="AE848" s="83"/>
      <c r="AF848" s="83"/>
      <c r="AG848" s="83"/>
      <c r="AH848" s="83"/>
      <c r="AI848" s="83"/>
      <c r="AJ848" s="83"/>
      <c r="AK848" s="83"/>
      <c r="AL848" s="83"/>
      <c r="AM848" s="83"/>
      <c r="AN848" s="83"/>
      <c r="AO848" s="83"/>
      <c r="AP848" s="83"/>
      <c r="AQ848" s="83"/>
      <c r="AR848" s="83"/>
      <c r="AS848" s="83"/>
      <c r="AT848" s="83"/>
      <c r="AU848" s="83"/>
      <c r="AV848" s="83"/>
      <c r="AW848" s="83"/>
      <c r="AX848" s="83"/>
      <c r="AY848" s="83"/>
      <c r="AZ848" s="83"/>
      <c r="BA848" s="83"/>
      <c r="BB848" s="83"/>
      <c r="BC848" s="83"/>
      <c r="BD848" s="83"/>
      <c r="BE848" s="83"/>
    </row>
    <row r="849" spans="1:57" s="82" customFormat="1" ht="16.5">
      <c r="A849" s="140"/>
      <c r="B849" s="79"/>
      <c r="C849" s="78"/>
      <c r="D849" s="80"/>
      <c r="E849" s="145"/>
      <c r="F849" s="145"/>
      <c r="G849" s="145"/>
      <c r="H849" s="145"/>
      <c r="I849" s="145"/>
      <c r="J849" s="145"/>
      <c r="K849" s="148"/>
      <c r="L849" s="81"/>
      <c r="M849" s="83"/>
      <c r="N849" s="83"/>
      <c r="O849" s="83"/>
      <c r="P849" s="83"/>
      <c r="Q849" s="83"/>
      <c r="R849" s="83"/>
      <c r="S849" s="83"/>
      <c r="T849" s="83"/>
      <c r="U849" s="83"/>
      <c r="V849" s="83"/>
      <c r="W849" s="83"/>
      <c r="X849" s="83"/>
      <c r="Y849" s="83"/>
      <c r="Z849" s="83"/>
      <c r="AA849" s="83"/>
      <c r="AB849" s="83"/>
      <c r="AC849" s="83"/>
      <c r="AD849" s="83"/>
      <c r="AE849" s="83"/>
      <c r="AF849" s="83"/>
      <c r="AG849" s="83"/>
      <c r="AH849" s="83"/>
      <c r="AI849" s="83"/>
      <c r="AJ849" s="83"/>
      <c r="AK849" s="83"/>
      <c r="AL849" s="83"/>
      <c r="AM849" s="83"/>
      <c r="AN849" s="83"/>
      <c r="AO849" s="83"/>
      <c r="AP849" s="83"/>
      <c r="AQ849" s="83"/>
      <c r="AR849" s="83"/>
      <c r="AS849" s="83"/>
      <c r="AT849" s="83"/>
      <c r="AU849" s="83"/>
      <c r="AV849" s="83"/>
      <c r="AW849" s="83"/>
      <c r="AX849" s="83"/>
      <c r="AY849" s="83"/>
      <c r="AZ849" s="83"/>
      <c r="BA849" s="83"/>
      <c r="BB849" s="83"/>
      <c r="BC849" s="83"/>
      <c r="BD849" s="83"/>
      <c r="BE849" s="83"/>
    </row>
    <row r="850" spans="1:57" s="82" customFormat="1" ht="16.5">
      <c r="A850" s="140"/>
      <c r="B850" s="79"/>
      <c r="C850" s="78"/>
      <c r="D850" s="80"/>
      <c r="E850" s="145"/>
      <c r="F850" s="145"/>
      <c r="G850" s="145"/>
      <c r="H850" s="145"/>
      <c r="I850" s="145"/>
      <c r="J850" s="145"/>
      <c r="K850" s="148"/>
      <c r="L850" s="81"/>
      <c r="M850" s="83"/>
      <c r="N850" s="83"/>
      <c r="O850" s="83"/>
      <c r="P850" s="83"/>
      <c r="Q850" s="83"/>
      <c r="R850" s="83"/>
      <c r="S850" s="83"/>
      <c r="T850" s="83"/>
      <c r="U850" s="83"/>
      <c r="V850" s="83"/>
      <c r="W850" s="83"/>
      <c r="X850" s="83"/>
      <c r="Y850" s="83"/>
      <c r="Z850" s="83"/>
      <c r="AA850" s="83"/>
      <c r="AB850" s="83"/>
      <c r="AC850" s="83"/>
      <c r="AD850" s="83"/>
      <c r="AE850" s="83"/>
      <c r="AF850" s="83"/>
      <c r="AG850" s="83"/>
      <c r="AH850" s="83"/>
      <c r="AI850" s="83"/>
      <c r="AJ850" s="83"/>
      <c r="AK850" s="83"/>
      <c r="AL850" s="83"/>
      <c r="AM850" s="83"/>
      <c r="AN850" s="83"/>
      <c r="AO850" s="83"/>
      <c r="AP850" s="83"/>
      <c r="AQ850" s="83"/>
      <c r="AR850" s="83"/>
      <c r="AS850" s="83"/>
      <c r="AT850" s="83"/>
      <c r="AU850" s="83"/>
      <c r="AV850" s="83"/>
      <c r="AW850" s="83"/>
      <c r="AX850" s="83"/>
      <c r="AY850" s="83"/>
      <c r="AZ850" s="83"/>
      <c r="BA850" s="83"/>
      <c r="BB850" s="83"/>
      <c r="BC850" s="83"/>
      <c r="BD850" s="83"/>
      <c r="BE850" s="83"/>
    </row>
    <row r="851" spans="1:57" s="82" customFormat="1" ht="16.5">
      <c r="A851" s="140"/>
      <c r="B851" s="79"/>
      <c r="C851" s="78"/>
      <c r="D851" s="80"/>
      <c r="E851" s="145"/>
      <c r="F851" s="145"/>
      <c r="G851" s="145"/>
      <c r="H851" s="145"/>
      <c r="I851" s="145"/>
      <c r="J851" s="145"/>
      <c r="K851" s="148"/>
      <c r="L851" s="81"/>
      <c r="M851" s="83"/>
      <c r="N851" s="83"/>
      <c r="O851" s="83"/>
      <c r="P851" s="83"/>
      <c r="Q851" s="83"/>
      <c r="R851" s="83"/>
      <c r="S851" s="83"/>
      <c r="T851" s="83"/>
      <c r="U851" s="83"/>
      <c r="V851" s="83"/>
      <c r="W851" s="83"/>
      <c r="X851" s="83"/>
      <c r="Y851" s="83"/>
      <c r="Z851" s="83"/>
      <c r="AA851" s="83"/>
      <c r="AB851" s="83"/>
      <c r="AC851" s="83"/>
      <c r="AD851" s="83"/>
      <c r="AE851" s="83"/>
      <c r="AF851" s="83"/>
      <c r="AG851" s="83"/>
      <c r="AH851" s="83"/>
      <c r="AI851" s="83"/>
      <c r="AJ851" s="83"/>
      <c r="AK851" s="83"/>
      <c r="AL851" s="83"/>
      <c r="AM851" s="83"/>
      <c r="AN851" s="83"/>
      <c r="AO851" s="83"/>
      <c r="AP851" s="83"/>
      <c r="AQ851" s="83"/>
      <c r="AR851" s="83"/>
      <c r="AS851" s="83"/>
      <c r="AT851" s="83"/>
      <c r="AU851" s="83"/>
      <c r="AV851" s="83"/>
      <c r="AW851" s="83"/>
      <c r="AX851" s="83"/>
      <c r="AY851" s="83"/>
      <c r="AZ851" s="83"/>
      <c r="BA851" s="83"/>
      <c r="BB851" s="83"/>
      <c r="BC851" s="83"/>
      <c r="BD851" s="83"/>
      <c r="BE851" s="83"/>
    </row>
    <row r="852" spans="1:57" s="82" customFormat="1" ht="16.5">
      <c r="A852" s="140"/>
      <c r="B852" s="79"/>
      <c r="C852" s="78"/>
      <c r="D852" s="80"/>
      <c r="E852" s="145"/>
      <c r="F852" s="145"/>
      <c r="G852" s="145"/>
      <c r="H852" s="145"/>
      <c r="I852" s="145"/>
      <c r="J852" s="145"/>
      <c r="K852" s="148"/>
      <c r="L852" s="81"/>
      <c r="M852" s="83"/>
      <c r="N852" s="83"/>
      <c r="O852" s="83"/>
      <c r="P852" s="83"/>
      <c r="Q852" s="83"/>
      <c r="R852" s="83"/>
      <c r="S852" s="83"/>
      <c r="T852" s="83"/>
      <c r="U852" s="83"/>
      <c r="V852" s="83"/>
      <c r="W852" s="83"/>
      <c r="X852" s="83"/>
      <c r="Y852" s="83"/>
      <c r="Z852" s="83"/>
      <c r="AA852" s="83"/>
      <c r="AB852" s="83"/>
      <c r="AC852" s="83"/>
      <c r="AD852" s="83"/>
      <c r="AE852" s="83"/>
      <c r="AF852" s="83"/>
      <c r="AG852" s="83"/>
      <c r="AH852" s="83"/>
      <c r="AI852" s="83"/>
      <c r="AJ852" s="83"/>
      <c r="AK852" s="83"/>
      <c r="AL852" s="83"/>
      <c r="AM852" s="83"/>
      <c r="AN852" s="83"/>
      <c r="AO852" s="83"/>
      <c r="AP852" s="83"/>
      <c r="AQ852" s="83"/>
      <c r="AR852" s="83"/>
      <c r="AS852" s="83"/>
      <c r="AT852" s="83"/>
      <c r="AU852" s="83"/>
      <c r="AV852" s="83"/>
      <c r="AW852" s="83"/>
      <c r="AX852" s="83"/>
      <c r="AY852" s="83"/>
      <c r="AZ852" s="83"/>
      <c r="BA852" s="83"/>
      <c r="BB852" s="83"/>
      <c r="BC852" s="83"/>
      <c r="BD852" s="83"/>
      <c r="BE852" s="83"/>
    </row>
    <row r="853" spans="1:57" s="82" customFormat="1" ht="16.5">
      <c r="A853" s="140"/>
      <c r="B853" s="79"/>
      <c r="C853" s="78"/>
      <c r="D853" s="80"/>
      <c r="E853" s="145"/>
      <c r="F853" s="145"/>
      <c r="G853" s="145"/>
      <c r="H853" s="145"/>
      <c r="I853" s="145"/>
      <c r="J853" s="145"/>
      <c r="K853" s="148"/>
      <c r="L853" s="81"/>
      <c r="M853" s="83"/>
      <c r="N853" s="83"/>
      <c r="O853" s="83"/>
      <c r="P853" s="83"/>
      <c r="Q853" s="83"/>
      <c r="R853" s="83"/>
      <c r="S853" s="83"/>
      <c r="T853" s="83"/>
      <c r="U853" s="83"/>
      <c r="V853" s="83"/>
      <c r="W853" s="83"/>
      <c r="X853" s="83"/>
      <c r="Y853" s="83"/>
      <c r="Z853" s="83"/>
      <c r="AA853" s="83"/>
      <c r="AB853" s="83"/>
      <c r="AC853" s="83"/>
      <c r="AD853" s="83"/>
      <c r="AE853" s="83"/>
      <c r="AF853" s="83"/>
      <c r="AG853" s="83"/>
      <c r="AH853" s="83"/>
      <c r="AI853" s="83"/>
      <c r="AJ853" s="83"/>
      <c r="AK853" s="83"/>
      <c r="AL853" s="83"/>
      <c r="AM853" s="83"/>
      <c r="AN853" s="83"/>
      <c r="AO853" s="83"/>
      <c r="AP853" s="83"/>
      <c r="AQ853" s="83"/>
      <c r="AR853" s="83"/>
      <c r="AS853" s="83"/>
      <c r="AT853" s="83"/>
      <c r="AU853" s="83"/>
      <c r="AV853" s="83"/>
      <c r="AW853" s="83"/>
      <c r="AX853" s="83"/>
      <c r="AY853" s="83"/>
      <c r="AZ853" s="83"/>
      <c r="BA853" s="83"/>
      <c r="BB853" s="83"/>
      <c r="BC853" s="83"/>
      <c r="BD853" s="83"/>
      <c r="BE853" s="83"/>
    </row>
    <row r="854" spans="1:57" s="82" customFormat="1" ht="16.5">
      <c r="A854" s="140"/>
      <c r="B854" s="79"/>
      <c r="C854" s="78"/>
      <c r="D854" s="80"/>
      <c r="E854" s="145"/>
      <c r="F854" s="145"/>
      <c r="G854" s="145"/>
      <c r="H854" s="145"/>
      <c r="I854" s="145"/>
      <c r="J854" s="145"/>
      <c r="K854" s="148"/>
      <c r="L854" s="81"/>
      <c r="M854" s="83"/>
      <c r="N854" s="83"/>
      <c r="O854" s="83"/>
      <c r="P854" s="83"/>
      <c r="Q854" s="83"/>
      <c r="R854" s="83"/>
      <c r="S854" s="83"/>
      <c r="T854" s="83"/>
      <c r="U854" s="83"/>
      <c r="V854" s="83"/>
      <c r="W854" s="83"/>
      <c r="X854" s="83"/>
      <c r="Y854" s="83"/>
      <c r="Z854" s="83"/>
      <c r="AA854" s="83"/>
      <c r="AB854" s="83"/>
      <c r="AC854" s="83"/>
      <c r="AD854" s="83"/>
      <c r="AE854" s="83"/>
      <c r="AF854" s="83"/>
      <c r="AG854" s="83"/>
      <c r="AH854" s="83"/>
      <c r="AI854" s="83"/>
      <c r="AJ854" s="83"/>
      <c r="AK854" s="83"/>
      <c r="AL854" s="83"/>
      <c r="AM854" s="83"/>
      <c r="AN854" s="83"/>
      <c r="AO854" s="83"/>
      <c r="AP854" s="83"/>
      <c r="AQ854" s="83"/>
      <c r="AR854" s="83"/>
      <c r="AS854" s="83"/>
      <c r="AT854" s="83"/>
      <c r="AU854" s="83"/>
      <c r="AV854" s="83"/>
      <c r="AW854" s="83"/>
      <c r="AX854" s="83"/>
      <c r="AY854" s="83"/>
      <c r="AZ854" s="83"/>
      <c r="BA854" s="83"/>
      <c r="BB854" s="83"/>
      <c r="BC854" s="83"/>
      <c r="BD854" s="83"/>
      <c r="BE854" s="83"/>
    </row>
    <row r="855" spans="1:57" s="82" customFormat="1" ht="16.5">
      <c r="A855" s="140"/>
      <c r="B855" s="79"/>
      <c r="C855" s="78"/>
      <c r="D855" s="80"/>
      <c r="E855" s="145"/>
      <c r="F855" s="145"/>
      <c r="G855" s="145"/>
      <c r="H855" s="145"/>
      <c r="I855" s="145"/>
      <c r="J855" s="145"/>
      <c r="K855" s="148"/>
      <c r="L855" s="81"/>
      <c r="M855" s="83"/>
      <c r="N855" s="83"/>
      <c r="O855" s="83"/>
      <c r="P855" s="83"/>
      <c r="Q855" s="83"/>
      <c r="R855" s="83"/>
      <c r="S855" s="83"/>
      <c r="T855" s="83"/>
      <c r="U855" s="83"/>
      <c r="V855" s="83"/>
      <c r="W855" s="83"/>
      <c r="X855" s="83"/>
      <c r="Y855" s="83"/>
      <c r="Z855" s="83"/>
      <c r="AA855" s="83"/>
      <c r="AB855" s="83"/>
      <c r="AC855" s="83"/>
      <c r="AD855" s="83"/>
      <c r="AE855" s="83"/>
      <c r="AF855" s="83"/>
      <c r="AG855" s="83"/>
      <c r="AH855" s="83"/>
      <c r="AI855" s="83"/>
      <c r="AJ855" s="83"/>
      <c r="AK855" s="83"/>
      <c r="AL855" s="83"/>
      <c r="AM855" s="83"/>
      <c r="AN855" s="83"/>
      <c r="AO855" s="83"/>
      <c r="AP855" s="83"/>
      <c r="AQ855" s="83"/>
      <c r="AR855" s="83"/>
      <c r="AS855" s="83"/>
      <c r="AT855" s="83"/>
      <c r="AU855" s="83"/>
      <c r="AV855" s="83"/>
      <c r="AW855" s="83"/>
      <c r="AX855" s="83"/>
      <c r="AY855" s="83"/>
      <c r="AZ855" s="83"/>
      <c r="BA855" s="83"/>
      <c r="BB855" s="83"/>
      <c r="BC855" s="83"/>
      <c r="BD855" s="83"/>
      <c r="BE855" s="83"/>
    </row>
    <row r="856" spans="1:57" s="82" customFormat="1" ht="16.5">
      <c r="A856" s="140"/>
      <c r="B856" s="79"/>
      <c r="C856" s="78"/>
      <c r="D856" s="80"/>
      <c r="E856" s="145"/>
      <c r="F856" s="145"/>
      <c r="G856" s="145"/>
      <c r="H856" s="145"/>
      <c r="I856" s="145"/>
      <c r="J856" s="145"/>
      <c r="K856" s="148"/>
      <c r="L856" s="81"/>
      <c r="M856" s="83"/>
      <c r="N856" s="83"/>
      <c r="O856" s="83"/>
      <c r="P856" s="83"/>
      <c r="Q856" s="83"/>
      <c r="R856" s="83"/>
      <c r="S856" s="83"/>
      <c r="T856" s="83"/>
      <c r="U856" s="83"/>
      <c r="V856" s="83"/>
      <c r="W856" s="83"/>
      <c r="X856" s="83"/>
      <c r="Y856" s="83"/>
      <c r="Z856" s="83"/>
      <c r="AA856" s="83"/>
      <c r="AB856" s="83"/>
      <c r="AC856" s="83"/>
      <c r="AD856" s="83"/>
      <c r="AE856" s="83"/>
      <c r="AF856" s="83"/>
      <c r="AG856" s="83"/>
      <c r="AH856" s="83"/>
      <c r="AI856" s="83"/>
      <c r="AJ856" s="83"/>
      <c r="AK856" s="83"/>
      <c r="AL856" s="83"/>
      <c r="AM856" s="83"/>
      <c r="AN856" s="83"/>
      <c r="AO856" s="83"/>
      <c r="AP856" s="83"/>
      <c r="AQ856" s="83"/>
      <c r="AR856" s="83"/>
      <c r="AS856" s="83"/>
      <c r="AT856" s="83"/>
      <c r="AU856" s="83"/>
      <c r="AV856" s="83"/>
      <c r="AW856" s="83"/>
      <c r="AX856" s="83"/>
      <c r="AY856" s="83"/>
      <c r="AZ856" s="83"/>
      <c r="BA856" s="83"/>
      <c r="BB856" s="83"/>
      <c r="BC856" s="83"/>
      <c r="BD856" s="83"/>
      <c r="BE856" s="83"/>
    </row>
    <row r="857" spans="1:57" s="82" customFormat="1" ht="16.5">
      <c r="A857" s="140"/>
      <c r="B857" s="79"/>
      <c r="C857" s="78"/>
      <c r="D857" s="80"/>
      <c r="E857" s="145"/>
      <c r="F857" s="145"/>
      <c r="G857" s="145"/>
      <c r="H857" s="145"/>
      <c r="I857" s="145"/>
      <c r="J857" s="145"/>
      <c r="K857" s="148"/>
      <c r="L857" s="81"/>
      <c r="M857" s="83"/>
      <c r="N857" s="83"/>
      <c r="O857" s="83"/>
      <c r="P857" s="83"/>
      <c r="Q857" s="83"/>
      <c r="R857" s="83"/>
      <c r="S857" s="83"/>
      <c r="T857" s="83"/>
      <c r="U857" s="83"/>
      <c r="V857" s="83"/>
      <c r="W857" s="83"/>
      <c r="X857" s="83"/>
      <c r="Y857" s="83"/>
      <c r="Z857" s="83"/>
      <c r="AA857" s="83"/>
      <c r="AB857" s="83"/>
      <c r="AC857" s="83"/>
      <c r="AD857" s="83"/>
      <c r="AE857" s="83"/>
      <c r="AF857" s="83"/>
      <c r="AG857" s="83"/>
      <c r="AH857" s="83"/>
      <c r="AI857" s="83"/>
      <c r="AJ857" s="83"/>
      <c r="AK857" s="83"/>
      <c r="AL857" s="83"/>
      <c r="AM857" s="83"/>
      <c r="AN857" s="83"/>
      <c r="AO857" s="83"/>
      <c r="AP857" s="83"/>
      <c r="AQ857" s="83"/>
      <c r="AR857" s="83"/>
      <c r="AS857" s="83"/>
      <c r="AT857" s="83"/>
      <c r="AU857" s="83"/>
      <c r="AV857" s="83"/>
      <c r="AW857" s="83"/>
      <c r="AX857" s="83"/>
      <c r="AY857" s="83"/>
      <c r="AZ857" s="83"/>
      <c r="BA857" s="83"/>
      <c r="BB857" s="83"/>
      <c r="BC857" s="83"/>
      <c r="BD857" s="83"/>
      <c r="BE857" s="83"/>
    </row>
    <row r="858" spans="1:57" s="82" customFormat="1" ht="16.5">
      <c r="A858" s="140"/>
      <c r="B858" s="79"/>
      <c r="C858" s="78"/>
      <c r="D858" s="80"/>
      <c r="E858" s="145"/>
      <c r="F858" s="145"/>
      <c r="G858" s="145"/>
      <c r="H858" s="145"/>
      <c r="I858" s="145"/>
      <c r="J858" s="145"/>
      <c r="K858" s="148"/>
      <c r="L858" s="81"/>
      <c r="M858" s="83"/>
      <c r="N858" s="83"/>
      <c r="O858" s="83"/>
      <c r="P858" s="83"/>
      <c r="Q858" s="83"/>
      <c r="R858" s="83"/>
      <c r="S858" s="83"/>
      <c r="T858" s="83"/>
      <c r="U858" s="83"/>
      <c r="V858" s="83"/>
      <c r="W858" s="83"/>
      <c r="X858" s="83"/>
      <c r="Y858" s="83"/>
      <c r="Z858" s="83"/>
      <c r="AA858" s="83"/>
      <c r="AB858" s="83"/>
      <c r="AC858" s="83"/>
      <c r="AD858" s="83"/>
      <c r="AE858" s="83"/>
      <c r="AF858" s="83"/>
      <c r="AG858" s="83"/>
      <c r="AH858" s="83"/>
      <c r="AI858" s="83"/>
      <c r="AJ858" s="83"/>
      <c r="AK858" s="83"/>
      <c r="AL858" s="83"/>
      <c r="AM858" s="83"/>
      <c r="AN858" s="83"/>
      <c r="AO858" s="83"/>
      <c r="AP858" s="83"/>
      <c r="AQ858" s="83"/>
      <c r="AR858" s="83"/>
      <c r="AS858" s="83"/>
      <c r="AT858" s="83"/>
      <c r="AU858" s="83"/>
      <c r="AV858" s="83"/>
      <c r="AW858" s="83"/>
      <c r="AX858" s="83"/>
      <c r="AY858" s="83"/>
      <c r="AZ858" s="83"/>
      <c r="BA858" s="83"/>
      <c r="BB858" s="83"/>
      <c r="BC858" s="83"/>
      <c r="BD858" s="83"/>
      <c r="BE858" s="83"/>
    </row>
    <row r="859" spans="1:57" s="82" customFormat="1" ht="16.5">
      <c r="A859" s="140"/>
      <c r="B859" s="79"/>
      <c r="C859" s="78"/>
      <c r="D859" s="80"/>
      <c r="E859" s="145"/>
      <c r="F859" s="145"/>
      <c r="G859" s="145"/>
      <c r="H859" s="145"/>
      <c r="I859" s="145"/>
      <c r="J859" s="145"/>
      <c r="K859" s="148"/>
      <c r="L859" s="81"/>
      <c r="M859" s="83"/>
      <c r="N859" s="83"/>
      <c r="O859" s="83"/>
      <c r="P859" s="83"/>
      <c r="Q859" s="83"/>
      <c r="R859" s="83"/>
      <c r="S859" s="83"/>
      <c r="T859" s="83"/>
      <c r="U859" s="83"/>
      <c r="V859" s="83"/>
      <c r="W859" s="83"/>
      <c r="X859" s="83"/>
      <c r="Y859" s="83"/>
      <c r="Z859" s="83"/>
      <c r="AA859" s="83"/>
      <c r="AB859" s="83"/>
      <c r="AC859" s="83"/>
      <c r="AD859" s="83"/>
      <c r="AE859" s="83"/>
      <c r="AF859" s="83"/>
      <c r="AG859" s="83"/>
      <c r="AH859" s="83"/>
      <c r="AI859" s="83"/>
      <c r="AJ859" s="83"/>
      <c r="AK859" s="83"/>
      <c r="AL859" s="83"/>
      <c r="AM859" s="83"/>
      <c r="AN859" s="83"/>
      <c r="AO859" s="83"/>
      <c r="AP859" s="83"/>
      <c r="AQ859" s="83"/>
      <c r="AR859" s="83"/>
      <c r="AS859" s="83"/>
      <c r="AT859" s="83"/>
      <c r="AU859" s="83"/>
      <c r="AV859" s="83"/>
      <c r="AW859" s="83"/>
      <c r="AX859" s="83"/>
      <c r="AY859" s="83"/>
      <c r="AZ859" s="83"/>
      <c r="BA859" s="83"/>
      <c r="BB859" s="83"/>
      <c r="BC859" s="83"/>
      <c r="BD859" s="83"/>
      <c r="BE859" s="83"/>
    </row>
    <row r="860" spans="1:57" s="82" customFormat="1" ht="16.5">
      <c r="A860" s="140"/>
      <c r="B860" s="79"/>
      <c r="C860" s="78"/>
      <c r="D860" s="80"/>
      <c r="E860" s="145"/>
      <c r="F860" s="145"/>
      <c r="G860" s="145"/>
      <c r="H860" s="145"/>
      <c r="I860" s="145"/>
      <c r="J860" s="145"/>
      <c r="K860" s="148"/>
      <c r="L860" s="81"/>
      <c r="M860" s="83"/>
      <c r="N860" s="83"/>
      <c r="O860" s="83"/>
      <c r="P860" s="83"/>
      <c r="Q860" s="83"/>
      <c r="R860" s="83"/>
      <c r="S860" s="83"/>
      <c r="T860" s="83"/>
      <c r="U860" s="83"/>
      <c r="V860" s="83"/>
      <c r="W860" s="83"/>
      <c r="X860" s="83"/>
      <c r="Y860" s="83"/>
      <c r="Z860" s="83"/>
      <c r="AA860" s="83"/>
      <c r="AB860" s="83"/>
      <c r="AC860" s="83"/>
      <c r="AD860" s="83"/>
      <c r="AE860" s="83"/>
      <c r="AF860" s="83"/>
      <c r="AG860" s="83"/>
      <c r="AH860" s="83"/>
      <c r="AI860" s="83"/>
      <c r="AJ860" s="83"/>
      <c r="AK860" s="83"/>
      <c r="AL860" s="83"/>
      <c r="AM860" s="83"/>
      <c r="AN860" s="83"/>
      <c r="AO860" s="83"/>
      <c r="AP860" s="83"/>
      <c r="AQ860" s="83"/>
      <c r="AR860" s="83"/>
      <c r="AS860" s="83"/>
      <c r="AT860" s="83"/>
      <c r="AU860" s="83"/>
      <c r="AV860" s="83"/>
      <c r="AW860" s="83"/>
      <c r="AX860" s="83"/>
      <c r="AY860" s="83"/>
      <c r="AZ860" s="83"/>
      <c r="BA860" s="83"/>
      <c r="BB860" s="83"/>
      <c r="BC860" s="83"/>
      <c r="BD860" s="83"/>
      <c r="BE860" s="83"/>
    </row>
    <row r="861" spans="1:57" s="82" customFormat="1" ht="16.5">
      <c r="A861" s="140"/>
      <c r="B861" s="79"/>
      <c r="C861" s="78"/>
      <c r="D861" s="80"/>
      <c r="E861" s="145"/>
      <c r="F861" s="145"/>
      <c r="G861" s="145"/>
      <c r="H861" s="145"/>
      <c r="I861" s="145"/>
      <c r="J861" s="145"/>
      <c r="K861" s="148"/>
      <c r="L861" s="81"/>
      <c r="M861" s="83"/>
      <c r="N861" s="83"/>
      <c r="O861" s="83"/>
      <c r="P861" s="83"/>
      <c r="Q861" s="83"/>
      <c r="R861" s="83"/>
      <c r="S861" s="83"/>
      <c r="T861" s="83"/>
      <c r="U861" s="83"/>
      <c r="V861" s="83"/>
      <c r="W861" s="83"/>
      <c r="X861" s="83"/>
      <c r="Y861" s="83"/>
      <c r="Z861" s="83"/>
      <c r="AA861" s="83"/>
      <c r="AB861" s="83"/>
      <c r="AC861" s="83"/>
      <c r="AD861" s="83"/>
      <c r="AE861" s="83"/>
      <c r="AF861" s="83"/>
      <c r="AG861" s="83"/>
      <c r="AH861" s="83"/>
      <c r="AI861" s="83"/>
      <c r="AJ861" s="83"/>
      <c r="AK861" s="83"/>
      <c r="AL861" s="83"/>
      <c r="AM861" s="83"/>
      <c r="AN861" s="83"/>
      <c r="AO861" s="83"/>
      <c r="AP861" s="83"/>
      <c r="AQ861" s="83"/>
      <c r="AR861" s="83"/>
      <c r="AS861" s="83"/>
      <c r="AT861" s="83"/>
      <c r="AU861" s="83"/>
      <c r="AV861" s="83"/>
      <c r="AW861" s="83"/>
      <c r="AX861" s="83"/>
      <c r="AY861" s="83"/>
      <c r="AZ861" s="83"/>
      <c r="BA861" s="83"/>
      <c r="BB861" s="83"/>
      <c r="BC861" s="83"/>
      <c r="BD861" s="83"/>
      <c r="BE861" s="83"/>
    </row>
    <row r="862" spans="1:57" s="82" customFormat="1" ht="16.5">
      <c r="A862" s="140"/>
      <c r="B862" s="79"/>
      <c r="C862" s="78"/>
      <c r="D862" s="80"/>
      <c r="E862" s="145"/>
      <c r="F862" s="145"/>
      <c r="G862" s="145"/>
      <c r="H862" s="145"/>
      <c r="I862" s="145"/>
      <c r="J862" s="145"/>
      <c r="K862" s="148"/>
      <c r="L862" s="81"/>
      <c r="M862" s="83"/>
      <c r="N862" s="83"/>
      <c r="O862" s="83"/>
      <c r="P862" s="83"/>
      <c r="Q862" s="83"/>
      <c r="R862" s="83"/>
      <c r="S862" s="83"/>
      <c r="T862" s="83"/>
      <c r="U862" s="83"/>
      <c r="V862" s="83"/>
      <c r="W862" s="83"/>
      <c r="X862" s="83"/>
      <c r="Y862" s="83"/>
      <c r="Z862" s="83"/>
      <c r="AA862" s="83"/>
      <c r="AB862" s="83"/>
      <c r="AC862" s="83"/>
      <c r="AD862" s="83"/>
      <c r="AE862" s="83"/>
      <c r="AF862" s="83"/>
      <c r="AG862" s="83"/>
      <c r="AH862" s="83"/>
      <c r="AI862" s="83"/>
      <c r="AJ862" s="83"/>
      <c r="AK862" s="83"/>
      <c r="AL862" s="83"/>
      <c r="AM862" s="83"/>
      <c r="AN862" s="83"/>
      <c r="AO862" s="83"/>
      <c r="AP862" s="83"/>
      <c r="AQ862" s="83"/>
      <c r="AR862" s="83"/>
      <c r="AS862" s="83"/>
      <c r="AT862" s="83"/>
      <c r="AU862" s="83"/>
      <c r="AV862" s="83"/>
      <c r="AW862" s="83"/>
      <c r="AX862" s="83"/>
      <c r="AY862" s="83"/>
      <c r="AZ862" s="83"/>
      <c r="BA862" s="83"/>
      <c r="BB862" s="83"/>
      <c r="BC862" s="83"/>
      <c r="BD862" s="83"/>
      <c r="BE862" s="83"/>
    </row>
    <row r="863" spans="1:57" s="82" customFormat="1" ht="16.5">
      <c r="A863" s="140"/>
      <c r="B863" s="79"/>
      <c r="C863" s="78"/>
      <c r="D863" s="80"/>
      <c r="E863" s="145"/>
      <c r="F863" s="145"/>
      <c r="G863" s="145"/>
      <c r="H863" s="145"/>
      <c r="I863" s="145"/>
      <c r="J863" s="145"/>
      <c r="K863" s="148"/>
      <c r="L863" s="81"/>
      <c r="M863" s="83"/>
      <c r="N863" s="83"/>
      <c r="O863" s="83"/>
      <c r="P863" s="83"/>
      <c r="Q863" s="83"/>
      <c r="R863" s="83"/>
      <c r="S863" s="83"/>
      <c r="T863" s="83"/>
      <c r="U863" s="83"/>
      <c r="V863" s="83"/>
      <c r="W863" s="83"/>
      <c r="X863" s="83"/>
      <c r="Y863" s="83"/>
      <c r="Z863" s="83"/>
      <c r="AA863" s="83"/>
      <c r="AB863" s="83"/>
      <c r="AC863" s="83"/>
      <c r="AD863" s="83"/>
      <c r="AE863" s="83"/>
      <c r="AF863" s="83"/>
      <c r="AG863" s="83"/>
      <c r="AH863" s="83"/>
      <c r="AI863" s="83"/>
      <c r="AJ863" s="83"/>
      <c r="AK863" s="83"/>
      <c r="AL863" s="83"/>
      <c r="AM863" s="83"/>
      <c r="AN863" s="83"/>
      <c r="AO863" s="83"/>
      <c r="AP863" s="83"/>
      <c r="AQ863" s="83"/>
      <c r="AR863" s="83"/>
      <c r="AS863" s="83"/>
      <c r="AT863" s="83"/>
      <c r="AU863" s="83"/>
      <c r="AV863" s="83"/>
      <c r="AW863" s="83"/>
      <c r="AX863" s="83"/>
      <c r="AY863" s="83"/>
      <c r="AZ863" s="83"/>
      <c r="BA863" s="83"/>
      <c r="BB863" s="83"/>
      <c r="BC863" s="83"/>
      <c r="BD863" s="83"/>
      <c r="BE863" s="83"/>
    </row>
    <row r="864" spans="1:57" s="82" customFormat="1" ht="16.5">
      <c r="A864" s="140"/>
      <c r="B864" s="79"/>
      <c r="C864" s="78"/>
      <c r="D864" s="80"/>
      <c r="E864" s="145"/>
      <c r="F864" s="145"/>
      <c r="G864" s="145"/>
      <c r="H864" s="145"/>
      <c r="I864" s="145"/>
      <c r="J864" s="145"/>
      <c r="K864" s="148"/>
      <c r="L864" s="81"/>
      <c r="M864" s="83"/>
      <c r="N864" s="83"/>
      <c r="O864" s="83"/>
      <c r="P864" s="83"/>
      <c r="Q864" s="83"/>
      <c r="R864" s="83"/>
      <c r="S864" s="83"/>
      <c r="T864" s="83"/>
      <c r="U864" s="83"/>
      <c r="V864" s="83"/>
      <c r="W864" s="83"/>
      <c r="X864" s="83"/>
      <c r="Y864" s="83"/>
      <c r="Z864" s="83"/>
      <c r="AA864" s="83"/>
      <c r="AB864" s="83"/>
      <c r="AC864" s="83"/>
      <c r="AD864" s="83"/>
      <c r="AE864" s="83"/>
      <c r="AF864" s="83"/>
      <c r="AG864" s="83"/>
      <c r="AH864" s="83"/>
      <c r="AI864" s="83"/>
      <c r="AJ864" s="83"/>
      <c r="AK864" s="83"/>
      <c r="AL864" s="83"/>
      <c r="AM864" s="83"/>
      <c r="AN864" s="83"/>
      <c r="AO864" s="83"/>
      <c r="AP864" s="83"/>
      <c r="AQ864" s="83"/>
      <c r="AR864" s="83"/>
      <c r="AS864" s="83"/>
      <c r="AT864" s="83"/>
      <c r="AU864" s="83"/>
      <c r="AV864" s="83"/>
      <c r="AW864" s="83"/>
      <c r="AX864" s="83"/>
      <c r="AY864" s="83"/>
      <c r="AZ864" s="83"/>
      <c r="BA864" s="83"/>
      <c r="BB864" s="83"/>
      <c r="BC864" s="83"/>
      <c r="BD864" s="83"/>
      <c r="BE864" s="83"/>
    </row>
    <row r="865" spans="1:57" s="82" customFormat="1" ht="16.5">
      <c r="A865" s="140"/>
      <c r="B865" s="79"/>
      <c r="C865" s="78"/>
      <c r="D865" s="80"/>
      <c r="E865" s="145"/>
      <c r="F865" s="145"/>
      <c r="G865" s="145"/>
      <c r="H865" s="145"/>
      <c r="I865" s="145"/>
      <c r="J865" s="145"/>
      <c r="K865" s="148"/>
      <c r="L865" s="81"/>
      <c r="M865" s="83"/>
      <c r="N865" s="83"/>
      <c r="O865" s="83"/>
      <c r="P865" s="83"/>
      <c r="Q865" s="83"/>
      <c r="R865" s="83"/>
      <c r="S865" s="83"/>
      <c r="T865" s="83"/>
      <c r="U865" s="83"/>
      <c r="V865" s="83"/>
      <c r="W865" s="83"/>
      <c r="X865" s="83"/>
      <c r="Y865" s="83"/>
      <c r="Z865" s="83"/>
      <c r="AA865" s="83"/>
      <c r="AB865" s="83"/>
      <c r="AC865" s="83"/>
      <c r="AD865" s="83"/>
      <c r="AE865" s="83"/>
      <c r="AF865" s="83"/>
      <c r="AG865" s="83"/>
      <c r="AH865" s="83"/>
      <c r="AI865" s="83"/>
      <c r="AJ865" s="83"/>
      <c r="AK865" s="83"/>
      <c r="AL865" s="83"/>
      <c r="AM865" s="83"/>
      <c r="AN865" s="83"/>
      <c r="AO865" s="83"/>
      <c r="AP865" s="83"/>
      <c r="AQ865" s="83"/>
      <c r="AR865" s="83"/>
      <c r="AS865" s="83"/>
      <c r="AT865" s="83"/>
      <c r="AU865" s="83"/>
      <c r="AV865" s="83"/>
      <c r="AW865" s="83"/>
      <c r="AX865" s="83"/>
      <c r="AY865" s="83"/>
      <c r="AZ865" s="83"/>
      <c r="BA865" s="83"/>
      <c r="BB865" s="83"/>
      <c r="BC865" s="83"/>
      <c r="BD865" s="83"/>
      <c r="BE865" s="83"/>
    </row>
    <row r="866" spans="1:57" s="82" customFormat="1" ht="16.5">
      <c r="A866" s="140"/>
      <c r="B866" s="79"/>
      <c r="C866" s="78"/>
      <c r="D866" s="80"/>
      <c r="E866" s="145"/>
      <c r="F866" s="145"/>
      <c r="G866" s="145"/>
      <c r="H866" s="145"/>
      <c r="I866" s="145"/>
      <c r="J866" s="145"/>
      <c r="K866" s="148"/>
      <c r="L866" s="81"/>
      <c r="M866" s="83"/>
      <c r="N866" s="83"/>
      <c r="O866" s="83"/>
      <c r="P866" s="83"/>
      <c r="Q866" s="83"/>
      <c r="R866" s="83"/>
      <c r="S866" s="83"/>
      <c r="T866" s="83"/>
      <c r="U866" s="83"/>
      <c r="V866" s="83"/>
      <c r="W866" s="83"/>
      <c r="X866" s="83"/>
      <c r="Y866" s="83"/>
      <c r="Z866" s="83"/>
      <c r="AA866" s="83"/>
      <c r="AB866" s="83"/>
      <c r="AC866" s="83"/>
      <c r="AD866" s="83"/>
      <c r="AE866" s="83"/>
      <c r="AF866" s="83"/>
      <c r="AG866" s="83"/>
      <c r="AH866" s="83"/>
      <c r="AI866" s="83"/>
      <c r="AJ866" s="83"/>
      <c r="AK866" s="83"/>
      <c r="AL866" s="83"/>
      <c r="AM866" s="83"/>
      <c r="AN866" s="83"/>
      <c r="AO866" s="83"/>
      <c r="AP866" s="83"/>
      <c r="AQ866" s="83"/>
      <c r="AR866" s="83"/>
      <c r="AS866" s="83"/>
      <c r="AT866" s="83"/>
      <c r="AU866" s="83"/>
      <c r="AV866" s="83"/>
      <c r="AW866" s="83"/>
      <c r="AX866" s="83"/>
      <c r="AY866" s="83"/>
      <c r="AZ866" s="83"/>
      <c r="BA866" s="83"/>
      <c r="BB866" s="83"/>
      <c r="BC866" s="83"/>
      <c r="BD866" s="83"/>
      <c r="BE866" s="83"/>
    </row>
    <row r="867" spans="1:57" s="82" customFormat="1" ht="16.5">
      <c r="A867" s="140"/>
      <c r="B867" s="79"/>
      <c r="C867" s="78"/>
      <c r="D867" s="80"/>
      <c r="E867" s="145"/>
      <c r="F867" s="145"/>
      <c r="G867" s="145"/>
      <c r="H867" s="145"/>
      <c r="I867" s="145"/>
      <c r="J867" s="145"/>
      <c r="K867" s="148"/>
      <c r="L867" s="81"/>
      <c r="M867" s="83"/>
      <c r="N867" s="83"/>
      <c r="O867" s="83"/>
      <c r="P867" s="83"/>
      <c r="Q867" s="83"/>
      <c r="R867" s="83"/>
      <c r="S867" s="83"/>
      <c r="T867" s="83"/>
      <c r="U867" s="83"/>
      <c r="V867" s="83"/>
      <c r="W867" s="83"/>
      <c r="X867" s="83"/>
      <c r="Y867" s="83"/>
      <c r="Z867" s="83"/>
      <c r="AA867" s="83"/>
      <c r="AB867" s="83"/>
      <c r="AC867" s="83"/>
      <c r="AD867" s="83"/>
      <c r="AE867" s="83"/>
      <c r="AF867" s="83"/>
      <c r="AG867" s="83"/>
      <c r="AH867" s="83"/>
      <c r="AI867" s="83"/>
      <c r="AJ867" s="83"/>
      <c r="AK867" s="83"/>
      <c r="AL867" s="83"/>
      <c r="AM867" s="83"/>
      <c r="AN867" s="83"/>
      <c r="AO867" s="83"/>
      <c r="AP867" s="83"/>
      <c r="AQ867" s="83"/>
      <c r="AR867" s="83"/>
      <c r="AS867" s="83"/>
      <c r="AT867" s="83"/>
      <c r="AU867" s="83"/>
      <c r="AV867" s="83"/>
      <c r="AW867" s="83"/>
      <c r="AX867" s="83"/>
      <c r="AY867" s="83"/>
      <c r="AZ867" s="83"/>
      <c r="BA867" s="83"/>
      <c r="BB867" s="83"/>
      <c r="BC867" s="83"/>
      <c r="BD867" s="83"/>
      <c r="BE867" s="83"/>
    </row>
    <row r="868" spans="1:57" s="82" customFormat="1" ht="16.5">
      <c r="A868" s="140"/>
      <c r="B868" s="79"/>
      <c r="C868" s="78"/>
      <c r="D868" s="80"/>
      <c r="E868" s="145"/>
      <c r="F868" s="145"/>
      <c r="G868" s="145"/>
      <c r="H868" s="145"/>
      <c r="I868" s="145"/>
      <c r="J868" s="145"/>
      <c r="K868" s="148"/>
      <c r="L868" s="81"/>
      <c r="M868" s="83"/>
      <c r="N868" s="83"/>
      <c r="O868" s="83"/>
      <c r="P868" s="83"/>
      <c r="Q868" s="83"/>
      <c r="R868" s="83"/>
      <c r="S868" s="83"/>
      <c r="T868" s="83"/>
      <c r="U868" s="83"/>
      <c r="V868" s="83"/>
      <c r="W868" s="83"/>
      <c r="X868" s="83"/>
      <c r="Y868" s="83"/>
      <c r="Z868" s="83"/>
      <c r="AA868" s="83"/>
      <c r="AB868" s="83"/>
      <c r="AC868" s="83"/>
      <c r="AD868" s="83"/>
      <c r="AE868" s="83"/>
      <c r="AF868" s="83"/>
      <c r="AG868" s="83"/>
      <c r="AH868" s="83"/>
      <c r="AI868" s="83"/>
      <c r="AJ868" s="83"/>
      <c r="AK868" s="83"/>
      <c r="AL868" s="83"/>
      <c r="AM868" s="83"/>
      <c r="AN868" s="83"/>
      <c r="AO868" s="83"/>
      <c r="AP868" s="83"/>
      <c r="AQ868" s="83"/>
      <c r="AR868" s="83"/>
      <c r="AS868" s="83"/>
      <c r="AT868" s="83"/>
      <c r="AU868" s="83"/>
      <c r="AV868" s="83"/>
      <c r="AW868" s="83"/>
      <c r="AX868" s="83"/>
      <c r="AY868" s="83"/>
      <c r="AZ868" s="83"/>
      <c r="BA868" s="83"/>
      <c r="BB868" s="83"/>
      <c r="BC868" s="83"/>
      <c r="BD868" s="83"/>
      <c r="BE868" s="83"/>
    </row>
    <row r="869" spans="1:57" s="82" customFormat="1" ht="16.5">
      <c r="A869" s="140"/>
      <c r="B869" s="79"/>
      <c r="C869" s="78"/>
      <c r="D869" s="80"/>
      <c r="E869" s="145"/>
      <c r="F869" s="145"/>
      <c r="G869" s="145"/>
      <c r="H869" s="145"/>
      <c r="I869" s="145"/>
      <c r="J869" s="145"/>
      <c r="K869" s="148"/>
      <c r="L869" s="81"/>
      <c r="M869" s="83"/>
      <c r="N869" s="83"/>
      <c r="O869" s="83"/>
      <c r="P869" s="83"/>
      <c r="Q869" s="83"/>
      <c r="R869" s="83"/>
      <c r="S869" s="83"/>
      <c r="T869" s="83"/>
      <c r="U869" s="83"/>
      <c r="V869" s="83"/>
      <c r="W869" s="83"/>
      <c r="X869" s="83"/>
      <c r="Y869" s="83"/>
      <c r="Z869" s="83"/>
      <c r="AA869" s="83"/>
      <c r="AB869" s="83"/>
      <c r="AC869" s="83"/>
      <c r="AD869" s="83"/>
      <c r="AE869" s="83"/>
      <c r="AF869" s="83"/>
      <c r="AG869" s="83"/>
      <c r="AH869" s="83"/>
      <c r="AI869" s="83"/>
      <c r="AJ869" s="83"/>
      <c r="AK869" s="83"/>
      <c r="AL869" s="83"/>
      <c r="AM869" s="83"/>
      <c r="AN869" s="83"/>
      <c r="AO869" s="83"/>
      <c r="AP869" s="83"/>
      <c r="AQ869" s="83"/>
      <c r="AR869" s="83"/>
      <c r="AS869" s="83"/>
      <c r="AT869" s="83"/>
      <c r="AU869" s="83"/>
      <c r="AV869" s="83"/>
      <c r="AW869" s="83"/>
      <c r="AX869" s="83"/>
      <c r="AY869" s="83"/>
      <c r="AZ869" s="83"/>
      <c r="BA869" s="83"/>
      <c r="BB869" s="83"/>
      <c r="BC869" s="83"/>
      <c r="BD869" s="83"/>
      <c r="BE869" s="83"/>
    </row>
    <row r="870" spans="1:57" s="82" customFormat="1" ht="16.5">
      <c r="A870" s="140"/>
      <c r="B870" s="79"/>
      <c r="C870" s="78"/>
      <c r="D870" s="80"/>
      <c r="E870" s="145"/>
      <c r="F870" s="145"/>
      <c r="G870" s="145"/>
      <c r="H870" s="145"/>
      <c r="I870" s="145"/>
      <c r="J870" s="145"/>
      <c r="K870" s="148"/>
      <c r="L870" s="81"/>
      <c r="M870" s="83"/>
      <c r="N870" s="83"/>
      <c r="O870" s="83"/>
      <c r="P870" s="83"/>
      <c r="Q870" s="83"/>
      <c r="R870" s="83"/>
      <c r="S870" s="83"/>
      <c r="T870" s="83"/>
      <c r="U870" s="83"/>
      <c r="V870" s="83"/>
      <c r="W870" s="83"/>
      <c r="X870" s="83"/>
      <c r="Y870" s="83"/>
      <c r="Z870" s="83"/>
      <c r="AA870" s="83"/>
      <c r="AB870" s="83"/>
      <c r="AC870" s="83"/>
      <c r="AD870" s="83"/>
      <c r="AE870" s="83"/>
      <c r="AF870" s="83"/>
      <c r="AG870" s="83"/>
      <c r="AH870" s="83"/>
      <c r="AI870" s="83"/>
      <c r="AJ870" s="83"/>
      <c r="AK870" s="83"/>
      <c r="AL870" s="83"/>
      <c r="AM870" s="83"/>
      <c r="AN870" s="83"/>
      <c r="AO870" s="83"/>
      <c r="AP870" s="83"/>
      <c r="AQ870" s="83"/>
      <c r="AR870" s="83"/>
      <c r="AS870" s="83"/>
      <c r="AT870" s="83"/>
      <c r="AU870" s="83"/>
      <c r="AV870" s="83"/>
      <c r="AW870" s="83"/>
      <c r="AX870" s="83"/>
      <c r="AY870" s="83"/>
      <c r="AZ870" s="83"/>
      <c r="BA870" s="83"/>
      <c r="BB870" s="83"/>
      <c r="BC870" s="83"/>
      <c r="BD870" s="83"/>
      <c r="BE870" s="83"/>
    </row>
    <row r="871" spans="1:57" s="82" customFormat="1" ht="16.5">
      <c r="A871" s="140"/>
      <c r="B871" s="79"/>
      <c r="C871" s="78"/>
      <c r="D871" s="80"/>
      <c r="E871" s="145"/>
      <c r="F871" s="145"/>
      <c r="G871" s="145"/>
      <c r="H871" s="145"/>
      <c r="I871" s="145"/>
      <c r="J871" s="145"/>
      <c r="K871" s="148"/>
      <c r="L871" s="81"/>
      <c r="M871" s="83"/>
      <c r="N871" s="83"/>
      <c r="O871" s="83"/>
      <c r="P871" s="83"/>
      <c r="Q871" s="83"/>
      <c r="R871" s="83"/>
      <c r="S871" s="83"/>
      <c r="T871" s="83"/>
      <c r="U871" s="83"/>
      <c r="V871" s="83"/>
      <c r="W871" s="83"/>
      <c r="X871" s="83"/>
      <c r="Y871" s="83"/>
      <c r="Z871" s="83"/>
      <c r="AA871" s="83"/>
      <c r="AB871" s="83"/>
      <c r="AC871" s="83"/>
      <c r="AD871" s="83"/>
      <c r="AE871" s="83"/>
      <c r="AF871" s="83"/>
      <c r="AG871" s="83"/>
      <c r="AH871" s="83"/>
      <c r="AI871" s="83"/>
      <c r="AJ871" s="83"/>
      <c r="AK871" s="83"/>
      <c r="AL871" s="83"/>
      <c r="AM871" s="83"/>
      <c r="AN871" s="83"/>
      <c r="AO871" s="83"/>
      <c r="AP871" s="83"/>
      <c r="AQ871" s="83"/>
      <c r="AR871" s="83"/>
      <c r="AS871" s="83"/>
      <c r="AT871" s="83"/>
      <c r="AU871" s="83"/>
      <c r="AV871" s="83"/>
      <c r="AW871" s="83"/>
      <c r="AX871" s="83"/>
      <c r="AY871" s="83"/>
      <c r="AZ871" s="83"/>
      <c r="BA871" s="83"/>
      <c r="BB871" s="83"/>
      <c r="BC871" s="83"/>
      <c r="BD871" s="83"/>
      <c r="BE871" s="83"/>
    </row>
    <row r="872" spans="1:57" s="82" customFormat="1" ht="16.5">
      <c r="A872" s="140"/>
      <c r="B872" s="79"/>
      <c r="C872" s="78"/>
      <c r="D872" s="80"/>
      <c r="E872" s="145"/>
      <c r="F872" s="145"/>
      <c r="G872" s="145"/>
      <c r="H872" s="145"/>
      <c r="I872" s="145"/>
      <c r="J872" s="145"/>
      <c r="K872" s="148"/>
      <c r="L872" s="81"/>
      <c r="M872" s="83"/>
      <c r="N872" s="83"/>
      <c r="O872" s="83"/>
      <c r="P872" s="83"/>
      <c r="Q872" s="83"/>
      <c r="R872" s="83"/>
      <c r="S872" s="83"/>
      <c r="T872" s="83"/>
      <c r="U872" s="83"/>
      <c r="V872" s="83"/>
      <c r="W872" s="83"/>
      <c r="X872" s="83"/>
      <c r="Y872" s="83"/>
      <c r="Z872" s="83"/>
      <c r="AA872" s="83"/>
      <c r="AB872" s="83"/>
      <c r="AC872" s="83"/>
      <c r="AD872" s="83"/>
      <c r="AE872" s="83"/>
      <c r="AF872" s="83"/>
      <c r="AG872" s="83"/>
      <c r="AH872" s="83"/>
      <c r="AI872" s="83"/>
      <c r="AJ872" s="83"/>
      <c r="AK872" s="83"/>
      <c r="AL872" s="83"/>
      <c r="AM872" s="83"/>
      <c r="AN872" s="83"/>
      <c r="AO872" s="83"/>
      <c r="AP872" s="83"/>
      <c r="AQ872" s="83"/>
      <c r="AR872" s="83"/>
      <c r="AS872" s="83"/>
      <c r="AT872" s="83"/>
      <c r="AU872" s="83"/>
      <c r="AV872" s="83"/>
      <c r="AW872" s="83"/>
      <c r="AX872" s="83"/>
      <c r="AY872" s="83"/>
      <c r="AZ872" s="83"/>
      <c r="BA872" s="83"/>
      <c r="BB872" s="83"/>
      <c r="BC872" s="83"/>
      <c r="BD872" s="83"/>
      <c r="BE872" s="83"/>
    </row>
    <row r="873" spans="1:57" s="82" customFormat="1" ht="16.5">
      <c r="A873" s="140"/>
      <c r="B873" s="79"/>
      <c r="C873" s="78"/>
      <c r="D873" s="80"/>
      <c r="E873" s="145"/>
      <c r="F873" s="145"/>
      <c r="G873" s="145"/>
      <c r="H873" s="145"/>
      <c r="I873" s="145"/>
      <c r="J873" s="145"/>
      <c r="K873" s="148"/>
      <c r="L873" s="81"/>
      <c r="M873" s="83"/>
      <c r="N873" s="83"/>
      <c r="O873" s="83"/>
      <c r="P873" s="83"/>
      <c r="Q873" s="83"/>
      <c r="R873" s="83"/>
      <c r="S873" s="83"/>
      <c r="T873" s="83"/>
      <c r="U873" s="83"/>
      <c r="V873" s="83"/>
      <c r="W873" s="83"/>
      <c r="X873" s="83"/>
      <c r="Y873" s="83"/>
      <c r="Z873" s="83"/>
      <c r="AA873" s="83"/>
      <c r="AB873" s="83"/>
      <c r="AC873" s="83"/>
      <c r="AD873" s="83"/>
      <c r="AE873" s="83"/>
      <c r="AF873" s="83"/>
      <c r="AG873" s="83"/>
      <c r="AH873" s="83"/>
      <c r="AI873" s="83"/>
      <c r="AJ873" s="83"/>
      <c r="AK873" s="83"/>
      <c r="AL873" s="83"/>
      <c r="AM873" s="83"/>
      <c r="AN873" s="83"/>
      <c r="AO873" s="83"/>
      <c r="AP873" s="83"/>
      <c r="AQ873" s="83"/>
      <c r="AR873" s="83"/>
      <c r="AS873" s="83"/>
      <c r="AT873" s="83"/>
      <c r="AU873" s="83"/>
      <c r="AV873" s="83"/>
      <c r="AW873" s="83"/>
      <c r="AX873" s="83"/>
      <c r="AY873" s="83"/>
      <c r="AZ873" s="83"/>
      <c r="BA873" s="83"/>
      <c r="BB873" s="83"/>
      <c r="BC873" s="83"/>
      <c r="BD873" s="83"/>
      <c r="BE873" s="83"/>
    </row>
    <row r="874" spans="1:57" s="82" customFormat="1" ht="16.5">
      <c r="A874" s="140"/>
      <c r="B874" s="79"/>
      <c r="C874" s="78"/>
      <c r="D874" s="80"/>
      <c r="E874" s="145"/>
      <c r="F874" s="145"/>
      <c r="G874" s="145"/>
      <c r="H874" s="145"/>
      <c r="I874" s="145"/>
      <c r="J874" s="145"/>
      <c r="K874" s="148"/>
      <c r="L874" s="81"/>
      <c r="M874" s="83"/>
      <c r="N874" s="83"/>
      <c r="O874" s="83"/>
      <c r="P874" s="83"/>
      <c r="Q874" s="83"/>
      <c r="R874" s="83"/>
      <c r="S874" s="83"/>
      <c r="T874" s="83"/>
      <c r="U874" s="83"/>
      <c r="V874" s="83"/>
      <c r="W874" s="83"/>
      <c r="X874" s="83"/>
      <c r="Y874" s="83"/>
      <c r="Z874" s="83"/>
      <c r="AA874" s="83"/>
      <c r="AB874" s="83"/>
      <c r="AC874" s="83"/>
      <c r="AD874" s="83"/>
      <c r="AE874" s="83"/>
      <c r="AF874" s="83"/>
      <c r="AG874" s="83"/>
      <c r="AH874" s="83"/>
      <c r="AI874" s="83"/>
      <c r="AJ874" s="83"/>
      <c r="AK874" s="83"/>
      <c r="AL874" s="83"/>
      <c r="AM874" s="83"/>
      <c r="AN874" s="83"/>
      <c r="AO874" s="83"/>
      <c r="AP874" s="83"/>
      <c r="AQ874" s="83"/>
      <c r="AR874" s="83"/>
      <c r="AS874" s="83"/>
      <c r="AT874" s="83"/>
      <c r="AU874" s="83"/>
      <c r="AV874" s="83"/>
      <c r="AW874" s="83"/>
      <c r="AX874" s="83"/>
      <c r="AY874" s="83"/>
      <c r="AZ874" s="83"/>
      <c r="BA874" s="83"/>
      <c r="BB874" s="83"/>
      <c r="BC874" s="83"/>
      <c r="BD874" s="83"/>
      <c r="BE874" s="83"/>
    </row>
    <row r="875" spans="1:57" s="82" customFormat="1" ht="16.5">
      <c r="A875" s="140"/>
      <c r="B875" s="79"/>
      <c r="C875" s="78"/>
      <c r="D875" s="80"/>
      <c r="E875" s="145"/>
      <c r="F875" s="145"/>
      <c r="G875" s="145"/>
      <c r="H875" s="145"/>
      <c r="I875" s="145"/>
      <c r="J875" s="145"/>
      <c r="K875" s="148"/>
      <c r="L875" s="81"/>
      <c r="M875" s="83"/>
      <c r="N875" s="83"/>
      <c r="O875" s="83"/>
      <c r="P875" s="83"/>
      <c r="Q875" s="83"/>
      <c r="R875" s="83"/>
      <c r="S875" s="83"/>
      <c r="T875" s="83"/>
      <c r="U875" s="83"/>
      <c r="V875" s="83"/>
      <c r="W875" s="83"/>
      <c r="X875" s="83"/>
      <c r="Y875" s="83"/>
      <c r="Z875" s="83"/>
      <c r="AA875" s="83"/>
      <c r="AB875" s="83"/>
      <c r="AC875" s="83"/>
      <c r="AD875" s="83"/>
      <c r="AE875" s="83"/>
      <c r="AF875" s="83"/>
      <c r="AG875" s="83"/>
      <c r="AH875" s="83"/>
      <c r="AI875" s="83"/>
      <c r="AJ875" s="83"/>
      <c r="AK875" s="83"/>
      <c r="AL875" s="83"/>
      <c r="AM875" s="83"/>
      <c r="AN875" s="83"/>
      <c r="AO875" s="83"/>
      <c r="AP875" s="83"/>
      <c r="AQ875" s="83"/>
      <c r="AR875" s="83"/>
      <c r="AS875" s="83"/>
      <c r="AT875" s="83"/>
      <c r="AU875" s="83"/>
      <c r="AV875" s="83"/>
      <c r="AW875" s="83"/>
      <c r="AX875" s="83"/>
      <c r="AY875" s="83"/>
      <c r="AZ875" s="83"/>
      <c r="BA875" s="83"/>
      <c r="BB875" s="83"/>
      <c r="BC875" s="83"/>
      <c r="BD875" s="83"/>
      <c r="BE875" s="83"/>
    </row>
    <row r="876" spans="1:57" s="82" customFormat="1" ht="16.5">
      <c r="A876" s="140"/>
      <c r="B876" s="79"/>
      <c r="C876" s="78"/>
      <c r="D876" s="80"/>
      <c r="E876" s="145"/>
      <c r="F876" s="145"/>
      <c r="G876" s="145"/>
      <c r="H876" s="145"/>
      <c r="I876" s="145"/>
      <c r="J876" s="145"/>
      <c r="K876" s="148"/>
      <c r="L876" s="81"/>
      <c r="M876" s="83"/>
      <c r="N876" s="83"/>
      <c r="O876" s="83"/>
      <c r="P876" s="83"/>
      <c r="Q876" s="83"/>
      <c r="R876" s="83"/>
      <c r="S876" s="83"/>
      <c r="T876" s="83"/>
      <c r="U876" s="83"/>
      <c r="V876" s="83"/>
      <c r="W876" s="83"/>
      <c r="X876" s="83"/>
      <c r="Y876" s="83"/>
      <c r="Z876" s="83"/>
      <c r="AA876" s="83"/>
      <c r="AB876" s="83"/>
      <c r="AC876" s="83"/>
      <c r="AD876" s="83"/>
      <c r="AE876" s="83"/>
      <c r="AF876" s="83"/>
      <c r="AG876" s="83"/>
      <c r="AH876" s="83"/>
      <c r="AI876" s="83"/>
      <c r="AJ876" s="83"/>
      <c r="AK876" s="83"/>
      <c r="AL876" s="83"/>
      <c r="AM876" s="83"/>
      <c r="AN876" s="83"/>
      <c r="AO876" s="83"/>
      <c r="AP876" s="83"/>
      <c r="AQ876" s="83"/>
      <c r="AR876" s="83"/>
      <c r="AS876" s="83"/>
      <c r="AT876" s="83"/>
      <c r="AU876" s="83"/>
      <c r="AV876" s="83"/>
      <c r="AW876" s="83"/>
      <c r="AX876" s="83"/>
      <c r="AY876" s="83"/>
      <c r="AZ876" s="83"/>
      <c r="BA876" s="83"/>
      <c r="BB876" s="83"/>
      <c r="BC876" s="83"/>
      <c r="BD876" s="83"/>
      <c r="BE876" s="83"/>
    </row>
    <row r="877" spans="1:57" s="82" customFormat="1" ht="16.5">
      <c r="A877" s="140"/>
      <c r="B877" s="79"/>
      <c r="C877" s="78"/>
      <c r="D877" s="80"/>
      <c r="E877" s="145"/>
      <c r="F877" s="145"/>
      <c r="G877" s="145"/>
      <c r="H877" s="145"/>
      <c r="I877" s="145"/>
      <c r="J877" s="145"/>
      <c r="K877" s="148"/>
      <c r="L877" s="81"/>
      <c r="M877" s="83"/>
      <c r="N877" s="83"/>
      <c r="O877" s="83"/>
      <c r="P877" s="83"/>
      <c r="Q877" s="83"/>
      <c r="R877" s="83"/>
      <c r="S877" s="83"/>
      <c r="T877" s="83"/>
      <c r="U877" s="83"/>
      <c r="V877" s="83"/>
      <c r="W877" s="83"/>
      <c r="X877" s="83"/>
      <c r="Y877" s="83"/>
      <c r="Z877" s="83"/>
      <c r="AA877" s="83"/>
      <c r="AB877" s="83"/>
      <c r="AC877" s="83"/>
      <c r="AD877" s="83"/>
      <c r="AE877" s="83"/>
      <c r="AF877" s="83"/>
      <c r="AG877" s="83"/>
      <c r="AH877" s="83"/>
      <c r="AI877" s="83"/>
      <c r="AJ877" s="83"/>
      <c r="AK877" s="83"/>
      <c r="AL877" s="83"/>
      <c r="AM877" s="83"/>
      <c r="AN877" s="83"/>
      <c r="AO877" s="83"/>
      <c r="AP877" s="83"/>
      <c r="AQ877" s="83"/>
      <c r="AR877" s="83"/>
      <c r="AS877" s="83"/>
      <c r="AT877" s="83"/>
      <c r="AU877" s="83"/>
      <c r="AV877" s="83"/>
      <c r="AW877" s="83"/>
      <c r="AX877" s="83"/>
      <c r="AY877" s="83"/>
      <c r="AZ877" s="83"/>
      <c r="BA877" s="83"/>
      <c r="BB877" s="83"/>
      <c r="BC877" s="83"/>
      <c r="BD877" s="83"/>
      <c r="BE877" s="83"/>
    </row>
    <row r="878" spans="1:57" s="82" customFormat="1" ht="16.5">
      <c r="A878" s="140"/>
      <c r="B878" s="79"/>
      <c r="C878" s="78"/>
      <c r="D878" s="80"/>
      <c r="E878" s="145"/>
      <c r="F878" s="145"/>
      <c r="G878" s="145"/>
      <c r="H878" s="145"/>
      <c r="I878" s="145"/>
      <c r="J878" s="145"/>
      <c r="K878" s="148"/>
      <c r="L878" s="81"/>
      <c r="M878" s="83"/>
      <c r="N878" s="83"/>
      <c r="O878" s="83"/>
      <c r="P878" s="83"/>
      <c r="Q878" s="83"/>
      <c r="R878" s="83"/>
      <c r="S878" s="83"/>
      <c r="T878" s="83"/>
      <c r="U878" s="83"/>
      <c r="V878" s="83"/>
      <c r="W878" s="83"/>
      <c r="X878" s="83"/>
      <c r="Y878" s="83"/>
      <c r="Z878" s="83"/>
      <c r="AA878" s="83"/>
      <c r="AB878" s="83"/>
      <c r="AC878" s="83"/>
      <c r="AD878" s="83"/>
      <c r="AE878" s="83"/>
      <c r="AF878" s="83"/>
      <c r="AG878" s="83"/>
      <c r="AH878" s="83"/>
      <c r="AI878" s="83"/>
      <c r="AJ878" s="83"/>
      <c r="AK878" s="83"/>
      <c r="AL878" s="83"/>
      <c r="AM878" s="83"/>
      <c r="AN878" s="83"/>
      <c r="AO878" s="83"/>
      <c r="AP878" s="83"/>
      <c r="AQ878" s="83"/>
      <c r="AR878" s="83"/>
      <c r="AS878" s="83"/>
      <c r="AT878" s="83"/>
      <c r="AU878" s="83"/>
      <c r="AV878" s="83"/>
      <c r="AW878" s="83"/>
      <c r="AX878" s="83"/>
      <c r="AY878" s="83"/>
      <c r="AZ878" s="83"/>
      <c r="BA878" s="83"/>
      <c r="BB878" s="83"/>
      <c r="BC878" s="83"/>
      <c r="BD878" s="83"/>
      <c r="BE878" s="83"/>
    </row>
    <row r="879" spans="1:57" s="82" customFormat="1" ht="16.5">
      <c r="A879" s="140"/>
      <c r="B879" s="79"/>
      <c r="C879" s="78"/>
      <c r="D879" s="80"/>
      <c r="E879" s="145"/>
      <c r="F879" s="145"/>
      <c r="G879" s="145"/>
      <c r="H879" s="145"/>
      <c r="I879" s="145"/>
      <c r="J879" s="145"/>
      <c r="K879" s="148"/>
      <c r="L879" s="81"/>
      <c r="M879" s="83"/>
      <c r="N879" s="83"/>
      <c r="O879" s="83"/>
      <c r="P879" s="83"/>
      <c r="Q879" s="83"/>
      <c r="R879" s="83"/>
      <c r="S879" s="83"/>
      <c r="T879" s="83"/>
      <c r="U879" s="83"/>
      <c r="V879" s="83"/>
      <c r="W879" s="83"/>
      <c r="X879" s="83"/>
      <c r="Y879" s="83"/>
      <c r="Z879" s="83"/>
      <c r="AA879" s="83"/>
      <c r="AB879" s="83"/>
      <c r="AC879" s="83"/>
      <c r="AD879" s="83"/>
      <c r="AE879" s="83"/>
      <c r="AF879" s="83"/>
      <c r="AG879" s="83"/>
      <c r="AH879" s="83"/>
      <c r="AI879" s="83"/>
      <c r="AJ879" s="83"/>
      <c r="AK879" s="83"/>
      <c r="AL879" s="83"/>
      <c r="AM879" s="83"/>
      <c r="AN879" s="83"/>
      <c r="AO879" s="83"/>
      <c r="AP879" s="83"/>
      <c r="AQ879" s="83"/>
      <c r="AR879" s="83"/>
      <c r="AS879" s="83"/>
      <c r="AT879" s="83"/>
      <c r="AU879" s="83"/>
      <c r="AV879" s="83"/>
      <c r="AW879" s="83"/>
      <c r="AX879" s="83"/>
      <c r="AY879" s="83"/>
      <c r="AZ879" s="83"/>
      <c r="BA879" s="83"/>
      <c r="BB879" s="83"/>
      <c r="BC879" s="83"/>
      <c r="BD879" s="83"/>
      <c r="BE879" s="83"/>
    </row>
    <row r="880" spans="1:57" s="82" customFormat="1" ht="16.5">
      <c r="A880" s="140"/>
      <c r="B880" s="79"/>
      <c r="C880" s="78"/>
      <c r="D880" s="80"/>
      <c r="E880" s="145"/>
      <c r="F880" s="145"/>
      <c r="G880" s="145"/>
      <c r="H880" s="145"/>
      <c r="I880" s="145"/>
      <c r="J880" s="145"/>
      <c r="K880" s="148"/>
      <c r="L880" s="81"/>
      <c r="M880" s="83"/>
      <c r="N880" s="83"/>
      <c r="O880" s="83"/>
      <c r="P880" s="83"/>
      <c r="Q880" s="83"/>
      <c r="R880" s="83"/>
      <c r="S880" s="83"/>
      <c r="T880" s="83"/>
      <c r="U880" s="83"/>
      <c r="V880" s="83"/>
      <c r="W880" s="83"/>
      <c r="X880" s="83"/>
      <c r="Y880" s="83"/>
      <c r="Z880" s="83"/>
      <c r="AA880" s="83"/>
      <c r="AB880" s="83"/>
      <c r="AC880" s="83"/>
      <c r="AD880" s="83"/>
      <c r="AE880" s="83"/>
      <c r="AF880" s="83"/>
      <c r="AG880" s="83"/>
      <c r="AH880" s="83"/>
      <c r="AI880" s="83"/>
      <c r="AJ880" s="83"/>
      <c r="AK880" s="83"/>
      <c r="AL880" s="83"/>
      <c r="AM880" s="83"/>
      <c r="AN880" s="83"/>
      <c r="AO880" s="83"/>
      <c r="AP880" s="83"/>
      <c r="AQ880" s="83"/>
      <c r="AR880" s="83"/>
      <c r="AS880" s="83"/>
      <c r="AT880" s="83"/>
      <c r="AU880" s="83"/>
      <c r="AV880" s="83"/>
      <c r="AW880" s="83"/>
      <c r="AX880" s="83"/>
      <c r="AY880" s="83"/>
      <c r="AZ880" s="83"/>
      <c r="BA880" s="83"/>
      <c r="BB880" s="83"/>
      <c r="BC880" s="83"/>
      <c r="BD880" s="83"/>
      <c r="BE880" s="83"/>
    </row>
    <row r="881" spans="1:57" s="82" customFormat="1" ht="16.5">
      <c r="A881" s="140"/>
      <c r="B881" s="79"/>
      <c r="C881" s="78"/>
      <c r="D881" s="80"/>
      <c r="E881" s="145"/>
      <c r="F881" s="145"/>
      <c r="G881" s="145"/>
      <c r="H881" s="145"/>
      <c r="I881" s="145"/>
      <c r="J881" s="145"/>
      <c r="K881" s="148"/>
      <c r="L881" s="81"/>
      <c r="M881" s="83"/>
      <c r="N881" s="83"/>
      <c r="O881" s="83"/>
      <c r="P881" s="83"/>
      <c r="Q881" s="83"/>
      <c r="R881" s="83"/>
      <c r="S881" s="83"/>
      <c r="T881" s="83"/>
      <c r="U881" s="83"/>
      <c r="V881" s="83"/>
      <c r="W881" s="83"/>
      <c r="X881" s="83"/>
      <c r="Y881" s="83"/>
      <c r="Z881" s="83"/>
      <c r="AA881" s="83"/>
      <c r="AB881" s="83"/>
      <c r="AC881" s="83"/>
      <c r="AD881" s="83"/>
      <c r="AE881" s="83"/>
      <c r="AF881" s="83"/>
      <c r="AG881" s="83"/>
      <c r="AH881" s="83"/>
      <c r="AI881" s="83"/>
      <c r="AJ881" s="83"/>
      <c r="AK881" s="83"/>
      <c r="AL881" s="83"/>
      <c r="AM881" s="83"/>
      <c r="AN881" s="83"/>
      <c r="AO881" s="83"/>
      <c r="AP881" s="83"/>
      <c r="AQ881" s="83"/>
      <c r="AR881" s="83"/>
      <c r="AS881" s="83"/>
      <c r="AT881" s="83"/>
      <c r="AU881" s="83"/>
      <c r="AV881" s="83"/>
      <c r="AW881" s="83"/>
      <c r="AX881" s="83"/>
      <c r="AY881" s="83"/>
      <c r="AZ881" s="83"/>
      <c r="BA881" s="83"/>
      <c r="BB881" s="83"/>
      <c r="BC881" s="83"/>
      <c r="BD881" s="83"/>
      <c r="BE881" s="83"/>
    </row>
    <row r="882" spans="1:57" s="82" customFormat="1" ht="16.5">
      <c r="A882" s="140"/>
      <c r="B882" s="79"/>
      <c r="C882" s="78"/>
      <c r="D882" s="80"/>
      <c r="E882" s="145"/>
      <c r="F882" s="145"/>
      <c r="G882" s="145"/>
      <c r="H882" s="145"/>
      <c r="I882" s="145"/>
      <c r="J882" s="145"/>
      <c r="K882" s="148"/>
      <c r="L882" s="81"/>
      <c r="M882" s="83"/>
      <c r="N882" s="83"/>
      <c r="O882" s="83"/>
      <c r="P882" s="83"/>
      <c r="Q882" s="83"/>
      <c r="R882" s="83"/>
      <c r="S882" s="83"/>
      <c r="T882" s="83"/>
      <c r="U882" s="83"/>
      <c r="V882" s="83"/>
      <c r="W882" s="83"/>
      <c r="X882" s="83"/>
      <c r="Y882" s="83"/>
      <c r="Z882" s="83"/>
      <c r="AA882" s="83"/>
      <c r="AB882" s="83"/>
      <c r="AC882" s="83"/>
      <c r="AD882" s="83"/>
      <c r="AE882" s="83"/>
      <c r="AF882" s="83"/>
      <c r="AG882" s="83"/>
      <c r="AH882" s="83"/>
      <c r="AI882" s="83"/>
      <c r="AJ882" s="83"/>
      <c r="AK882" s="83"/>
      <c r="AL882" s="83"/>
      <c r="AM882" s="83"/>
      <c r="AN882" s="83"/>
      <c r="AO882" s="83"/>
      <c r="AP882" s="83"/>
      <c r="AQ882" s="83"/>
      <c r="AR882" s="83"/>
      <c r="AS882" s="83"/>
      <c r="AT882" s="83"/>
      <c r="AU882" s="83"/>
      <c r="AV882" s="83"/>
      <c r="AW882" s="83"/>
      <c r="AX882" s="83"/>
      <c r="AY882" s="83"/>
      <c r="AZ882" s="83"/>
      <c r="BA882" s="83"/>
      <c r="BB882" s="83"/>
      <c r="BC882" s="83"/>
      <c r="BD882" s="83"/>
      <c r="BE882" s="83"/>
    </row>
    <row r="883" spans="1:57" s="82" customFormat="1" ht="16.5">
      <c r="A883" s="140"/>
      <c r="B883" s="79"/>
      <c r="C883" s="78"/>
      <c r="D883" s="80"/>
      <c r="E883" s="145"/>
      <c r="F883" s="145"/>
      <c r="G883" s="145"/>
      <c r="H883" s="145"/>
      <c r="I883" s="145"/>
      <c r="J883" s="145"/>
      <c r="K883" s="148"/>
      <c r="L883" s="81"/>
      <c r="M883" s="83"/>
      <c r="N883" s="83"/>
      <c r="O883" s="83"/>
      <c r="P883" s="83"/>
      <c r="Q883" s="83"/>
      <c r="R883" s="83"/>
      <c r="S883" s="83"/>
      <c r="T883" s="83"/>
      <c r="U883" s="83"/>
      <c r="V883" s="83"/>
      <c r="W883" s="83"/>
      <c r="X883" s="83"/>
      <c r="Y883" s="83"/>
      <c r="Z883" s="83"/>
      <c r="AA883" s="83"/>
      <c r="AB883" s="83"/>
      <c r="AC883" s="83"/>
      <c r="AD883" s="83"/>
      <c r="AE883" s="83"/>
      <c r="AF883" s="83"/>
      <c r="AG883" s="83"/>
      <c r="AH883" s="83"/>
      <c r="AI883" s="83"/>
      <c r="AJ883" s="83"/>
      <c r="AK883" s="83"/>
      <c r="AL883" s="83"/>
      <c r="AM883" s="83"/>
      <c r="AN883" s="83"/>
      <c r="AO883" s="83"/>
      <c r="AP883" s="83"/>
      <c r="AQ883" s="83"/>
      <c r="AR883" s="83"/>
      <c r="AS883" s="83"/>
      <c r="AT883" s="83"/>
      <c r="AU883" s="83"/>
      <c r="AV883" s="83"/>
      <c r="AW883" s="83"/>
      <c r="AX883" s="83"/>
      <c r="AY883" s="83"/>
      <c r="AZ883" s="83"/>
      <c r="BA883" s="83"/>
      <c r="BB883" s="83"/>
      <c r="BC883" s="83"/>
      <c r="BD883" s="83"/>
      <c r="BE883" s="83"/>
    </row>
    <row r="884" spans="1:57" s="82" customFormat="1" ht="16.5">
      <c r="A884" s="140"/>
      <c r="B884" s="79"/>
      <c r="C884" s="78"/>
      <c r="D884" s="80"/>
      <c r="E884" s="145"/>
      <c r="F884" s="145"/>
      <c r="G884" s="145"/>
      <c r="H884" s="145"/>
      <c r="I884" s="145"/>
      <c r="J884" s="145"/>
      <c r="K884" s="148"/>
      <c r="L884" s="81"/>
      <c r="M884" s="83"/>
      <c r="N884" s="83"/>
      <c r="O884" s="83"/>
      <c r="P884" s="83"/>
      <c r="Q884" s="83"/>
      <c r="R884" s="83"/>
      <c r="S884" s="83"/>
      <c r="T884" s="83"/>
      <c r="U884" s="83"/>
      <c r="V884" s="83"/>
      <c r="W884" s="83"/>
      <c r="X884" s="83"/>
      <c r="Y884" s="83"/>
      <c r="Z884" s="83"/>
      <c r="AA884" s="83"/>
      <c r="AB884" s="83"/>
      <c r="AC884" s="83"/>
      <c r="AD884" s="83"/>
      <c r="AE884" s="83"/>
      <c r="AF884" s="83"/>
      <c r="AG884" s="83"/>
      <c r="AH884" s="83"/>
      <c r="AI884" s="83"/>
      <c r="AJ884" s="83"/>
      <c r="AK884" s="83"/>
      <c r="AL884" s="83"/>
      <c r="AM884" s="83"/>
      <c r="AN884" s="83"/>
      <c r="AO884" s="83"/>
      <c r="AP884" s="83"/>
      <c r="AQ884" s="83"/>
      <c r="AR884" s="83"/>
      <c r="AS884" s="83"/>
      <c r="AT884" s="83"/>
      <c r="AU884" s="83"/>
      <c r="AV884" s="83"/>
      <c r="AW884" s="83"/>
      <c r="AX884" s="83"/>
      <c r="AY884" s="83"/>
      <c r="AZ884" s="83"/>
      <c r="BA884" s="83"/>
      <c r="BB884" s="83"/>
      <c r="BC884" s="83"/>
      <c r="BD884" s="83"/>
      <c r="BE884" s="83"/>
    </row>
    <row r="885" spans="1:57" s="82" customFormat="1" ht="16.5">
      <c r="A885" s="140"/>
      <c r="B885" s="79"/>
      <c r="C885" s="78"/>
      <c r="D885" s="80"/>
      <c r="E885" s="145"/>
      <c r="F885" s="145"/>
      <c r="G885" s="145"/>
      <c r="H885" s="145"/>
      <c r="I885" s="145"/>
      <c r="J885" s="145"/>
      <c r="K885" s="148"/>
      <c r="L885" s="81"/>
      <c r="M885" s="83"/>
      <c r="N885" s="83"/>
      <c r="O885" s="83"/>
      <c r="P885" s="83"/>
      <c r="Q885" s="83"/>
      <c r="R885" s="83"/>
      <c r="S885" s="83"/>
      <c r="T885" s="83"/>
      <c r="U885" s="83"/>
      <c r="V885" s="83"/>
      <c r="W885" s="83"/>
      <c r="X885" s="83"/>
      <c r="Y885" s="83"/>
      <c r="Z885" s="83"/>
      <c r="AA885" s="83"/>
      <c r="AB885" s="83"/>
      <c r="AC885" s="83"/>
      <c r="AD885" s="83"/>
      <c r="AE885" s="83"/>
      <c r="AF885" s="83"/>
      <c r="AG885" s="83"/>
      <c r="AH885" s="83"/>
      <c r="AI885" s="83"/>
      <c r="AJ885" s="83"/>
      <c r="AK885" s="83"/>
      <c r="AL885" s="83"/>
      <c r="AM885" s="83"/>
      <c r="AN885" s="83"/>
      <c r="AO885" s="83"/>
      <c r="AP885" s="83"/>
      <c r="AQ885" s="83"/>
      <c r="AR885" s="83"/>
      <c r="AS885" s="83"/>
      <c r="AT885" s="83"/>
      <c r="AU885" s="83"/>
      <c r="AV885" s="83"/>
      <c r="AW885" s="83"/>
      <c r="AX885" s="83"/>
      <c r="AY885" s="83"/>
      <c r="AZ885" s="83"/>
      <c r="BA885" s="83"/>
      <c r="BB885" s="83"/>
      <c r="BC885" s="83"/>
      <c r="BD885" s="83"/>
      <c r="BE885" s="83"/>
    </row>
    <row r="886" spans="1:57" s="82" customFormat="1" ht="16.5">
      <c r="A886" s="140"/>
      <c r="B886" s="79"/>
      <c r="C886" s="78"/>
      <c r="D886" s="80"/>
      <c r="E886" s="145"/>
      <c r="F886" s="145"/>
      <c r="G886" s="145"/>
      <c r="H886" s="145"/>
      <c r="I886" s="145"/>
      <c r="J886" s="145"/>
      <c r="K886" s="148"/>
      <c r="L886" s="81"/>
      <c r="M886" s="83"/>
      <c r="N886" s="83"/>
      <c r="O886" s="83"/>
      <c r="P886" s="83"/>
      <c r="Q886" s="83"/>
      <c r="R886" s="83"/>
      <c r="S886" s="83"/>
      <c r="T886" s="83"/>
      <c r="U886" s="83"/>
      <c r="V886" s="83"/>
      <c r="W886" s="83"/>
      <c r="X886" s="83"/>
      <c r="Y886" s="83"/>
      <c r="Z886" s="83"/>
      <c r="AA886" s="83"/>
      <c r="AB886" s="83"/>
      <c r="AC886" s="83"/>
      <c r="AD886" s="83"/>
      <c r="AE886" s="83"/>
      <c r="AF886" s="83"/>
      <c r="AG886" s="83"/>
      <c r="AH886" s="83"/>
      <c r="AI886" s="83"/>
      <c r="AJ886" s="83"/>
      <c r="AK886" s="83"/>
      <c r="AL886" s="83"/>
      <c r="AM886" s="83"/>
      <c r="AN886" s="83"/>
      <c r="AO886" s="83"/>
      <c r="AP886" s="83"/>
      <c r="AQ886" s="83"/>
      <c r="AR886" s="83"/>
      <c r="AS886" s="83"/>
      <c r="AT886" s="83"/>
      <c r="AU886" s="83"/>
      <c r="AV886" s="83"/>
      <c r="AW886" s="83"/>
      <c r="AX886" s="83"/>
      <c r="AY886" s="83"/>
      <c r="AZ886" s="83"/>
      <c r="BA886" s="83"/>
      <c r="BB886" s="83"/>
      <c r="BC886" s="83"/>
      <c r="BD886" s="83"/>
      <c r="BE886" s="83"/>
    </row>
    <row r="887" spans="1:57" s="82" customFormat="1" ht="16.5">
      <c r="A887" s="140"/>
      <c r="B887" s="79"/>
      <c r="C887" s="78"/>
      <c r="D887" s="80"/>
      <c r="E887" s="145"/>
      <c r="F887" s="145"/>
      <c r="G887" s="145"/>
      <c r="H887" s="145"/>
      <c r="I887" s="145"/>
      <c r="J887" s="145"/>
      <c r="K887" s="148"/>
      <c r="L887" s="81"/>
      <c r="M887" s="83"/>
      <c r="N887" s="83"/>
      <c r="O887" s="83"/>
      <c r="P887" s="83"/>
      <c r="Q887" s="83"/>
      <c r="R887" s="83"/>
      <c r="S887" s="83"/>
      <c r="T887" s="83"/>
      <c r="U887" s="83"/>
      <c r="V887" s="83"/>
      <c r="W887" s="83"/>
      <c r="X887" s="83"/>
      <c r="Y887" s="83"/>
      <c r="Z887" s="83"/>
      <c r="AA887" s="83"/>
      <c r="AB887" s="83"/>
      <c r="AC887" s="83"/>
      <c r="AD887" s="83"/>
      <c r="AE887" s="83"/>
      <c r="AF887" s="83"/>
      <c r="AG887" s="83"/>
      <c r="AH887" s="83"/>
      <c r="AI887" s="83"/>
      <c r="AJ887" s="83"/>
      <c r="AK887" s="83"/>
      <c r="AL887" s="83"/>
      <c r="AM887" s="83"/>
      <c r="AN887" s="83"/>
      <c r="AO887" s="83"/>
      <c r="AP887" s="83"/>
      <c r="AQ887" s="83"/>
      <c r="AR887" s="83"/>
      <c r="AS887" s="83"/>
      <c r="AT887" s="83"/>
      <c r="AU887" s="83"/>
      <c r="AV887" s="83"/>
      <c r="AW887" s="83"/>
      <c r="AX887" s="83"/>
      <c r="AY887" s="83"/>
      <c r="AZ887" s="83"/>
      <c r="BA887" s="83"/>
      <c r="BB887" s="83"/>
      <c r="BC887" s="83"/>
      <c r="BD887" s="83"/>
      <c r="BE887" s="83"/>
    </row>
    <row r="888" spans="1:57" s="82" customFormat="1" ht="16.5">
      <c r="A888" s="140"/>
      <c r="B888" s="79"/>
      <c r="C888" s="78"/>
      <c r="D888" s="80"/>
      <c r="E888" s="145"/>
      <c r="F888" s="145"/>
      <c r="G888" s="145"/>
      <c r="H888" s="145"/>
      <c r="I888" s="145"/>
      <c r="J888" s="145"/>
      <c r="K888" s="148"/>
      <c r="L888" s="81"/>
      <c r="M888" s="83"/>
      <c r="N888" s="83"/>
      <c r="O888" s="83"/>
      <c r="P888" s="83"/>
      <c r="Q888" s="83"/>
      <c r="R888" s="83"/>
      <c r="S888" s="83"/>
      <c r="T888" s="83"/>
      <c r="U888" s="83"/>
      <c r="V888" s="83"/>
      <c r="W888" s="83"/>
      <c r="X888" s="83"/>
      <c r="Y888" s="83"/>
      <c r="Z888" s="83"/>
      <c r="AA888" s="83"/>
      <c r="AB888" s="83"/>
      <c r="AC888" s="83"/>
      <c r="AD888" s="83"/>
      <c r="AE888" s="83"/>
      <c r="AF888" s="83"/>
      <c r="AG888" s="83"/>
      <c r="AH888" s="83"/>
      <c r="AI888" s="83"/>
      <c r="AJ888" s="83"/>
      <c r="AK888" s="83"/>
      <c r="AL888" s="83"/>
      <c r="AM888" s="83"/>
      <c r="AN888" s="83"/>
      <c r="AO888" s="83"/>
      <c r="AP888" s="83"/>
      <c r="AQ888" s="83"/>
      <c r="AR888" s="83"/>
      <c r="AS888" s="83"/>
      <c r="AT888" s="83"/>
      <c r="AU888" s="83"/>
      <c r="AV888" s="83"/>
      <c r="AW888" s="83"/>
      <c r="AX888" s="83"/>
      <c r="AY888" s="83"/>
      <c r="AZ888" s="83"/>
      <c r="BA888" s="83"/>
      <c r="BB888" s="83"/>
      <c r="BC888" s="83"/>
      <c r="BD888" s="83"/>
      <c r="BE888" s="83"/>
    </row>
    <row r="889" spans="1:57" s="82" customFormat="1" ht="16.5">
      <c r="A889" s="140"/>
      <c r="B889" s="79"/>
      <c r="C889" s="78"/>
      <c r="D889" s="80"/>
      <c r="E889" s="145"/>
      <c r="F889" s="145"/>
      <c r="G889" s="145"/>
      <c r="H889" s="145"/>
      <c r="I889" s="145"/>
      <c r="J889" s="145"/>
      <c r="K889" s="148"/>
      <c r="L889" s="81"/>
      <c r="M889" s="83"/>
      <c r="N889" s="83"/>
      <c r="O889" s="83"/>
      <c r="P889" s="83"/>
      <c r="Q889" s="83"/>
      <c r="R889" s="83"/>
      <c r="S889" s="83"/>
      <c r="T889" s="83"/>
      <c r="U889" s="83"/>
      <c r="V889" s="83"/>
      <c r="W889" s="83"/>
      <c r="X889" s="83"/>
      <c r="Y889" s="83"/>
      <c r="Z889" s="83"/>
      <c r="AA889" s="83"/>
      <c r="AB889" s="83"/>
      <c r="AC889" s="83"/>
      <c r="AD889" s="83"/>
      <c r="AE889" s="83"/>
      <c r="AF889" s="83"/>
      <c r="AG889" s="83"/>
      <c r="AH889" s="83"/>
      <c r="AI889" s="83"/>
      <c r="AJ889" s="83"/>
      <c r="AK889" s="83"/>
      <c r="AL889" s="83"/>
      <c r="AM889" s="83"/>
      <c r="AN889" s="83"/>
      <c r="AO889" s="83"/>
      <c r="AP889" s="83"/>
      <c r="AQ889" s="83"/>
      <c r="AR889" s="83"/>
      <c r="AS889" s="83"/>
      <c r="AT889" s="83"/>
      <c r="AU889" s="83"/>
      <c r="AV889" s="83"/>
      <c r="AW889" s="83"/>
      <c r="AX889" s="83"/>
      <c r="AY889" s="83"/>
      <c r="AZ889" s="83"/>
      <c r="BA889" s="83"/>
      <c r="BB889" s="83"/>
      <c r="BC889" s="83"/>
      <c r="BD889" s="83"/>
      <c r="BE889" s="83"/>
    </row>
    <row r="890" spans="1:57" s="82" customFormat="1" ht="16.5">
      <c r="A890" s="140"/>
      <c r="B890" s="79"/>
      <c r="C890" s="78"/>
      <c r="D890" s="80"/>
      <c r="E890" s="145"/>
      <c r="F890" s="145"/>
      <c r="G890" s="145"/>
      <c r="H890" s="145"/>
      <c r="I890" s="145"/>
      <c r="J890" s="145"/>
      <c r="K890" s="148"/>
      <c r="L890" s="81"/>
      <c r="M890" s="83"/>
      <c r="N890" s="83"/>
      <c r="O890" s="83"/>
      <c r="P890" s="83"/>
      <c r="Q890" s="83"/>
      <c r="R890" s="83"/>
      <c r="S890" s="83"/>
      <c r="T890" s="83"/>
      <c r="U890" s="83"/>
      <c r="V890" s="83"/>
      <c r="W890" s="83"/>
      <c r="X890" s="83"/>
      <c r="Y890" s="83"/>
      <c r="Z890" s="83"/>
      <c r="AA890" s="83"/>
      <c r="AB890" s="83"/>
      <c r="AC890" s="83"/>
      <c r="AD890" s="83"/>
      <c r="AE890" s="83"/>
      <c r="AF890" s="83"/>
      <c r="AG890" s="83"/>
      <c r="AH890" s="83"/>
      <c r="AI890" s="83"/>
      <c r="AJ890" s="83"/>
      <c r="AK890" s="83"/>
      <c r="AL890" s="83"/>
      <c r="AM890" s="83"/>
      <c r="AN890" s="83"/>
      <c r="AO890" s="83"/>
      <c r="AP890" s="83"/>
      <c r="AQ890" s="83"/>
      <c r="AR890" s="83"/>
      <c r="AS890" s="83"/>
      <c r="AT890" s="83"/>
      <c r="AU890" s="83"/>
      <c r="AV890" s="83"/>
      <c r="AW890" s="83"/>
      <c r="AX890" s="83"/>
      <c r="AY890" s="83"/>
      <c r="AZ890" s="83"/>
      <c r="BA890" s="83"/>
      <c r="BB890" s="83"/>
      <c r="BC890" s="83"/>
      <c r="BD890" s="83"/>
      <c r="BE890" s="83"/>
    </row>
    <row r="891" spans="1:57" s="82" customFormat="1" ht="16.5">
      <c r="A891" s="140"/>
      <c r="B891" s="79"/>
      <c r="C891" s="78"/>
      <c r="D891" s="80"/>
      <c r="E891" s="145"/>
      <c r="F891" s="145"/>
      <c r="G891" s="145"/>
      <c r="H891" s="145"/>
      <c r="I891" s="145"/>
      <c r="J891" s="145"/>
      <c r="K891" s="148"/>
      <c r="L891" s="81"/>
      <c r="M891" s="83"/>
      <c r="N891" s="83"/>
      <c r="O891" s="83"/>
      <c r="P891" s="83"/>
      <c r="Q891" s="83"/>
      <c r="R891" s="83"/>
      <c r="S891" s="83"/>
      <c r="T891" s="83"/>
      <c r="U891" s="83"/>
      <c r="V891" s="83"/>
      <c r="W891" s="83"/>
      <c r="X891" s="83"/>
      <c r="Y891" s="83"/>
      <c r="Z891" s="83"/>
      <c r="AA891" s="83"/>
      <c r="AB891" s="83"/>
      <c r="AC891" s="83"/>
      <c r="AD891" s="83"/>
      <c r="AE891" s="83"/>
      <c r="AF891" s="83"/>
      <c r="AG891" s="83"/>
      <c r="AH891" s="83"/>
      <c r="AI891" s="83"/>
      <c r="AJ891" s="83"/>
      <c r="AK891" s="83"/>
      <c r="AL891" s="83"/>
      <c r="AM891" s="83"/>
      <c r="AN891" s="83"/>
      <c r="AO891" s="83"/>
      <c r="AP891" s="83"/>
      <c r="AQ891" s="83"/>
      <c r="AR891" s="83"/>
      <c r="AS891" s="83"/>
      <c r="AT891" s="83"/>
      <c r="AU891" s="83"/>
      <c r="AV891" s="83"/>
      <c r="AW891" s="83"/>
      <c r="AX891" s="83"/>
      <c r="AY891" s="83"/>
      <c r="AZ891" s="83"/>
      <c r="BA891" s="83"/>
      <c r="BB891" s="83"/>
      <c r="BC891" s="83"/>
      <c r="BD891" s="83"/>
      <c r="BE891" s="83"/>
    </row>
    <row r="892" spans="1:57" s="82" customFormat="1" ht="16.5">
      <c r="A892" s="140"/>
      <c r="B892" s="79"/>
      <c r="C892" s="78"/>
      <c r="D892" s="80"/>
      <c r="E892" s="145"/>
      <c r="F892" s="145"/>
      <c r="G892" s="145"/>
      <c r="H892" s="145"/>
      <c r="I892" s="145"/>
      <c r="J892" s="145"/>
      <c r="K892" s="148"/>
      <c r="L892" s="81"/>
      <c r="M892" s="83"/>
      <c r="N892" s="83"/>
      <c r="O892" s="83"/>
      <c r="P892" s="83"/>
      <c r="Q892" s="83"/>
      <c r="R892" s="83"/>
      <c r="S892" s="83"/>
      <c r="T892" s="83"/>
      <c r="U892" s="83"/>
      <c r="V892" s="83"/>
      <c r="W892" s="83"/>
      <c r="X892" s="83"/>
      <c r="Y892" s="83"/>
      <c r="Z892" s="83"/>
      <c r="AA892" s="83"/>
      <c r="AB892" s="83"/>
      <c r="AC892" s="83"/>
      <c r="AD892" s="83"/>
      <c r="AE892" s="83"/>
      <c r="AF892" s="83"/>
      <c r="AG892" s="83"/>
      <c r="AH892" s="83"/>
      <c r="AI892" s="83"/>
      <c r="AJ892" s="83"/>
      <c r="AK892" s="83"/>
      <c r="AL892" s="83"/>
      <c r="AM892" s="83"/>
      <c r="AN892" s="83"/>
      <c r="AO892" s="83"/>
      <c r="AP892" s="83"/>
      <c r="AQ892" s="83"/>
      <c r="AR892" s="83"/>
      <c r="AS892" s="83"/>
      <c r="AT892" s="83"/>
      <c r="AU892" s="83"/>
      <c r="AV892" s="83"/>
      <c r="AW892" s="83"/>
      <c r="AX892" s="83"/>
      <c r="AY892" s="83"/>
      <c r="AZ892" s="83"/>
      <c r="BA892" s="83"/>
      <c r="BB892" s="83"/>
      <c r="BC892" s="83"/>
      <c r="BD892" s="83"/>
      <c r="BE892" s="83"/>
    </row>
    <row r="893" spans="1:57" s="82" customFormat="1" ht="16.5">
      <c r="A893" s="140"/>
      <c r="B893" s="79"/>
      <c r="C893" s="78"/>
      <c r="D893" s="80"/>
      <c r="E893" s="145"/>
      <c r="F893" s="145"/>
      <c r="G893" s="145"/>
      <c r="H893" s="145"/>
      <c r="I893" s="145"/>
      <c r="J893" s="145"/>
      <c r="K893" s="148"/>
      <c r="L893" s="81"/>
      <c r="M893" s="83"/>
      <c r="N893" s="83"/>
      <c r="O893" s="83"/>
      <c r="P893" s="83"/>
      <c r="Q893" s="83"/>
      <c r="R893" s="83"/>
      <c r="S893" s="83"/>
      <c r="T893" s="83"/>
      <c r="U893" s="83"/>
      <c r="V893" s="83"/>
      <c r="W893" s="83"/>
      <c r="X893" s="83"/>
      <c r="Y893" s="83"/>
      <c r="Z893" s="83"/>
      <c r="AA893" s="83"/>
      <c r="AB893" s="83"/>
      <c r="AC893" s="83"/>
      <c r="AD893" s="83"/>
      <c r="AE893" s="83"/>
      <c r="AF893" s="83"/>
      <c r="AG893" s="83"/>
      <c r="AH893" s="83"/>
      <c r="AI893" s="83"/>
      <c r="AJ893" s="83"/>
      <c r="AK893" s="83"/>
      <c r="AL893" s="83"/>
      <c r="AM893" s="83"/>
      <c r="AN893" s="83"/>
      <c r="AO893" s="83"/>
      <c r="AP893" s="83"/>
      <c r="AQ893" s="83"/>
      <c r="AR893" s="83"/>
      <c r="AS893" s="83"/>
      <c r="AT893" s="83"/>
      <c r="AU893" s="83"/>
      <c r="AV893" s="83"/>
      <c r="AW893" s="83"/>
      <c r="AX893" s="83"/>
      <c r="AY893" s="83"/>
      <c r="AZ893" s="83"/>
      <c r="BA893" s="83"/>
      <c r="BB893" s="83"/>
      <c r="BC893" s="83"/>
      <c r="BD893" s="83"/>
      <c r="BE893" s="83"/>
    </row>
    <row r="894" spans="1:57" s="82" customFormat="1" ht="16.5">
      <c r="A894" s="140"/>
      <c r="B894" s="79"/>
      <c r="C894" s="78"/>
      <c r="D894" s="80"/>
      <c r="E894" s="145"/>
      <c r="F894" s="145"/>
      <c r="G894" s="145"/>
      <c r="H894" s="145"/>
      <c r="I894" s="145"/>
      <c r="J894" s="145"/>
      <c r="K894" s="148"/>
      <c r="L894" s="81"/>
      <c r="M894" s="83"/>
      <c r="N894" s="83"/>
      <c r="O894" s="83"/>
      <c r="P894" s="83"/>
      <c r="Q894" s="83"/>
      <c r="R894" s="83"/>
      <c r="S894" s="83"/>
      <c r="T894" s="83"/>
      <c r="U894" s="83"/>
      <c r="V894" s="83"/>
      <c r="W894" s="83"/>
      <c r="X894" s="83"/>
      <c r="Y894" s="83"/>
      <c r="Z894" s="83"/>
      <c r="AA894" s="83"/>
      <c r="AB894" s="83"/>
      <c r="AC894" s="83"/>
      <c r="AD894" s="83"/>
      <c r="AE894" s="83"/>
      <c r="AF894" s="83"/>
      <c r="AG894" s="83"/>
      <c r="AH894" s="83"/>
      <c r="AI894" s="83"/>
      <c r="AJ894" s="83"/>
      <c r="AK894" s="83"/>
      <c r="AL894" s="83"/>
      <c r="AM894" s="83"/>
      <c r="AN894" s="83"/>
      <c r="AO894" s="83"/>
      <c r="AP894" s="83"/>
      <c r="AQ894" s="83"/>
      <c r="AR894" s="83"/>
      <c r="AS894" s="83"/>
      <c r="AT894" s="83"/>
      <c r="AU894" s="83"/>
      <c r="AV894" s="83"/>
      <c r="AW894" s="83"/>
      <c r="AX894" s="83"/>
      <c r="AY894" s="83"/>
      <c r="AZ894" s="83"/>
      <c r="BA894" s="83"/>
      <c r="BB894" s="83"/>
      <c r="BC894" s="83"/>
      <c r="BD894" s="83"/>
      <c r="BE894" s="83"/>
    </row>
    <row r="895" spans="1:57" s="82" customFormat="1" ht="16.5">
      <c r="A895" s="140"/>
      <c r="B895" s="79"/>
      <c r="C895" s="78"/>
      <c r="D895" s="80"/>
      <c r="E895" s="145"/>
      <c r="F895" s="145"/>
      <c r="G895" s="145"/>
      <c r="H895" s="145"/>
      <c r="I895" s="145"/>
      <c r="J895" s="145"/>
      <c r="K895" s="148"/>
      <c r="L895" s="81"/>
      <c r="M895" s="83"/>
      <c r="N895" s="83"/>
      <c r="O895" s="83"/>
      <c r="P895" s="83"/>
      <c r="Q895" s="83"/>
      <c r="R895" s="83"/>
      <c r="S895" s="83"/>
      <c r="T895" s="83"/>
      <c r="U895" s="83"/>
      <c r="V895" s="83"/>
      <c r="W895" s="83"/>
      <c r="X895" s="83"/>
      <c r="Y895" s="83"/>
      <c r="Z895" s="83"/>
      <c r="AA895" s="83"/>
      <c r="AB895" s="83"/>
      <c r="AC895" s="83"/>
      <c r="AD895" s="83"/>
      <c r="AE895" s="83"/>
      <c r="AF895" s="83"/>
      <c r="AG895" s="83"/>
      <c r="AH895" s="83"/>
      <c r="AI895" s="83"/>
      <c r="AJ895" s="83"/>
      <c r="AK895" s="83"/>
      <c r="AL895" s="83"/>
      <c r="AM895" s="83"/>
      <c r="AN895" s="83"/>
      <c r="AO895" s="83"/>
      <c r="AP895" s="83"/>
      <c r="AQ895" s="83"/>
      <c r="AR895" s="83"/>
      <c r="AS895" s="83"/>
      <c r="AT895" s="83"/>
      <c r="AU895" s="83"/>
      <c r="AV895" s="83"/>
      <c r="AW895" s="83"/>
      <c r="AX895" s="83"/>
      <c r="AY895" s="83"/>
      <c r="AZ895" s="83"/>
      <c r="BA895" s="83"/>
      <c r="BB895" s="83"/>
      <c r="BC895" s="83"/>
      <c r="BD895" s="83"/>
      <c r="BE895" s="83"/>
    </row>
    <row r="896" spans="1:57" s="82" customFormat="1" ht="16.5">
      <c r="A896" s="140"/>
      <c r="B896" s="79"/>
      <c r="C896" s="78"/>
      <c r="D896" s="80"/>
      <c r="E896" s="145"/>
      <c r="F896" s="145"/>
      <c r="G896" s="145"/>
      <c r="H896" s="145"/>
      <c r="I896" s="145"/>
      <c r="J896" s="145"/>
      <c r="K896" s="148"/>
      <c r="L896" s="81"/>
      <c r="M896" s="83"/>
      <c r="N896" s="83"/>
      <c r="O896" s="83"/>
      <c r="P896" s="83"/>
      <c r="Q896" s="83"/>
      <c r="R896" s="83"/>
      <c r="S896" s="83"/>
      <c r="T896" s="83"/>
      <c r="U896" s="83"/>
      <c r="V896" s="83"/>
      <c r="W896" s="83"/>
      <c r="X896" s="83"/>
      <c r="Y896" s="83"/>
      <c r="Z896" s="83"/>
      <c r="AA896" s="83"/>
      <c r="AB896" s="83"/>
      <c r="AC896" s="83"/>
      <c r="AD896" s="83"/>
      <c r="AE896" s="83"/>
      <c r="AF896" s="83"/>
      <c r="AG896" s="83"/>
      <c r="AH896" s="83"/>
      <c r="AI896" s="83"/>
      <c r="AJ896" s="83"/>
      <c r="AK896" s="83"/>
      <c r="AL896" s="83"/>
      <c r="AM896" s="83"/>
      <c r="AN896" s="83"/>
      <c r="AO896" s="83"/>
      <c r="AP896" s="83"/>
      <c r="AQ896" s="83"/>
      <c r="AR896" s="83"/>
      <c r="AS896" s="83"/>
      <c r="AT896" s="83"/>
      <c r="AU896" s="83"/>
      <c r="AV896" s="83"/>
      <c r="AW896" s="83"/>
      <c r="AX896" s="83"/>
      <c r="AY896" s="83"/>
      <c r="AZ896" s="83"/>
      <c r="BA896" s="83"/>
      <c r="BB896" s="83"/>
      <c r="BC896" s="83"/>
      <c r="BD896" s="83"/>
      <c r="BE896" s="83"/>
    </row>
    <row r="897" spans="1:57" s="82" customFormat="1" ht="16.5">
      <c r="A897" s="140"/>
      <c r="B897" s="79"/>
      <c r="C897" s="78"/>
      <c r="D897" s="80"/>
      <c r="E897" s="145"/>
      <c r="F897" s="145"/>
      <c r="G897" s="145"/>
      <c r="H897" s="145"/>
      <c r="I897" s="145"/>
      <c r="J897" s="145"/>
      <c r="K897" s="148"/>
      <c r="L897" s="81"/>
      <c r="M897" s="83"/>
      <c r="N897" s="83"/>
      <c r="O897" s="83"/>
      <c r="P897" s="83"/>
      <c r="Q897" s="83"/>
      <c r="R897" s="83"/>
      <c r="S897" s="83"/>
      <c r="T897" s="83"/>
      <c r="U897" s="83"/>
      <c r="V897" s="83"/>
      <c r="W897" s="83"/>
      <c r="X897" s="83"/>
      <c r="Y897" s="83"/>
      <c r="Z897" s="83"/>
      <c r="AA897" s="83"/>
      <c r="AB897" s="83"/>
      <c r="AC897" s="83"/>
      <c r="AD897" s="83"/>
      <c r="AE897" s="83"/>
      <c r="AF897" s="83"/>
      <c r="AG897" s="83"/>
      <c r="AH897" s="83"/>
      <c r="AI897" s="83"/>
      <c r="AJ897" s="83"/>
      <c r="AK897" s="83"/>
      <c r="AL897" s="83"/>
      <c r="AM897" s="83"/>
      <c r="AN897" s="83"/>
      <c r="AO897" s="83"/>
      <c r="AP897" s="83"/>
      <c r="AQ897" s="83"/>
      <c r="AR897" s="83"/>
      <c r="AS897" s="83"/>
      <c r="AT897" s="83"/>
      <c r="AU897" s="83"/>
      <c r="AV897" s="83"/>
      <c r="AW897" s="83"/>
      <c r="AX897" s="83"/>
      <c r="AY897" s="83"/>
      <c r="AZ897" s="83"/>
      <c r="BA897" s="83"/>
      <c r="BB897" s="83"/>
      <c r="BC897" s="83"/>
      <c r="BD897" s="83"/>
      <c r="BE897" s="83"/>
    </row>
    <row r="898" spans="1:57" s="82" customFormat="1" ht="16.5">
      <c r="A898" s="140"/>
      <c r="B898" s="79"/>
      <c r="C898" s="78"/>
      <c r="D898" s="80"/>
      <c r="E898" s="145"/>
      <c r="F898" s="145"/>
      <c r="G898" s="145"/>
      <c r="H898" s="145"/>
      <c r="I898" s="145"/>
      <c r="J898" s="145"/>
      <c r="K898" s="148"/>
      <c r="L898" s="81"/>
      <c r="M898" s="83"/>
      <c r="N898" s="83"/>
      <c r="O898" s="83"/>
      <c r="P898" s="83"/>
      <c r="Q898" s="83"/>
      <c r="R898" s="83"/>
      <c r="S898" s="83"/>
      <c r="T898" s="83"/>
      <c r="U898" s="83"/>
      <c r="V898" s="83"/>
      <c r="W898" s="83"/>
      <c r="X898" s="83"/>
      <c r="Y898" s="83"/>
      <c r="Z898" s="83"/>
      <c r="AA898" s="83"/>
      <c r="AB898" s="83"/>
      <c r="AC898" s="83"/>
      <c r="AD898" s="83"/>
      <c r="AE898" s="83"/>
      <c r="AF898" s="83"/>
      <c r="AG898" s="83"/>
      <c r="AH898" s="83"/>
      <c r="AI898" s="83"/>
      <c r="AJ898" s="83"/>
      <c r="AK898" s="83"/>
      <c r="AL898" s="83"/>
      <c r="AM898" s="83"/>
      <c r="AN898" s="83"/>
      <c r="AO898" s="83"/>
      <c r="AP898" s="83"/>
      <c r="AQ898" s="83"/>
      <c r="AR898" s="83"/>
      <c r="AS898" s="83"/>
      <c r="AT898" s="83"/>
      <c r="AU898" s="83"/>
      <c r="AV898" s="83"/>
      <c r="AW898" s="83"/>
      <c r="AX898" s="83"/>
      <c r="AY898" s="83"/>
      <c r="AZ898" s="83"/>
      <c r="BA898" s="83"/>
      <c r="BB898" s="83"/>
      <c r="BC898" s="83"/>
      <c r="BD898" s="83"/>
      <c r="BE898" s="83"/>
    </row>
    <row r="899" spans="1:57" s="82" customFormat="1" ht="16.5">
      <c r="A899" s="140"/>
      <c r="B899" s="79"/>
      <c r="C899" s="78"/>
      <c r="D899" s="80"/>
      <c r="E899" s="145"/>
      <c r="F899" s="145"/>
      <c r="G899" s="145"/>
      <c r="H899" s="145"/>
      <c r="I899" s="145"/>
      <c r="J899" s="145"/>
      <c r="K899" s="148"/>
      <c r="L899" s="81"/>
      <c r="M899" s="83"/>
      <c r="N899" s="83"/>
      <c r="O899" s="83"/>
      <c r="P899" s="83"/>
      <c r="Q899" s="83"/>
      <c r="R899" s="83"/>
      <c r="S899" s="83"/>
      <c r="T899" s="83"/>
      <c r="U899" s="83"/>
      <c r="V899" s="83"/>
      <c r="W899" s="83"/>
      <c r="X899" s="83"/>
      <c r="Y899" s="83"/>
      <c r="Z899" s="83"/>
      <c r="AA899" s="83"/>
      <c r="AB899" s="83"/>
      <c r="AC899" s="83"/>
      <c r="AD899" s="83"/>
      <c r="AE899" s="83"/>
      <c r="AF899" s="83"/>
      <c r="AG899" s="83"/>
      <c r="AH899" s="83"/>
      <c r="AI899" s="83"/>
      <c r="AJ899" s="83"/>
      <c r="AK899" s="83"/>
      <c r="AL899" s="83"/>
      <c r="AM899" s="83"/>
      <c r="AN899" s="83"/>
      <c r="AO899" s="83"/>
      <c r="AP899" s="83"/>
      <c r="AQ899" s="83"/>
      <c r="AR899" s="83"/>
      <c r="AS899" s="83"/>
      <c r="AT899" s="83"/>
      <c r="AU899" s="83"/>
      <c r="AV899" s="83"/>
      <c r="AW899" s="83"/>
      <c r="AX899" s="83"/>
      <c r="AY899" s="83"/>
      <c r="AZ899" s="83"/>
      <c r="BA899" s="83"/>
      <c r="BB899" s="83"/>
      <c r="BC899" s="83"/>
      <c r="BD899" s="83"/>
      <c r="BE899" s="83"/>
    </row>
    <row r="900" spans="1:57" s="82" customFormat="1" ht="16.5">
      <c r="A900" s="140"/>
      <c r="B900" s="79"/>
      <c r="C900" s="78"/>
      <c r="D900" s="80"/>
      <c r="E900" s="145"/>
      <c r="F900" s="145"/>
      <c r="G900" s="145"/>
      <c r="H900" s="145"/>
      <c r="I900" s="145"/>
      <c r="J900" s="145"/>
      <c r="K900" s="148"/>
      <c r="L900" s="81"/>
      <c r="M900" s="83"/>
      <c r="N900" s="83"/>
      <c r="O900" s="83"/>
      <c r="P900" s="83"/>
      <c r="Q900" s="83"/>
      <c r="R900" s="83"/>
      <c r="S900" s="83"/>
      <c r="T900" s="83"/>
      <c r="U900" s="83"/>
      <c r="V900" s="83"/>
      <c r="W900" s="83"/>
      <c r="X900" s="83"/>
      <c r="Y900" s="83"/>
      <c r="Z900" s="83"/>
      <c r="AA900" s="83"/>
      <c r="AB900" s="83"/>
      <c r="AC900" s="83"/>
      <c r="AD900" s="83"/>
      <c r="AE900" s="83"/>
      <c r="AF900" s="83"/>
      <c r="AG900" s="83"/>
      <c r="AH900" s="83"/>
      <c r="AI900" s="83"/>
      <c r="AJ900" s="83"/>
      <c r="AK900" s="83"/>
      <c r="AL900" s="83"/>
      <c r="AM900" s="83"/>
      <c r="AN900" s="83"/>
      <c r="AO900" s="83"/>
      <c r="AP900" s="83"/>
      <c r="AQ900" s="83"/>
      <c r="AR900" s="83"/>
      <c r="AS900" s="83"/>
      <c r="AT900" s="83"/>
      <c r="AU900" s="83"/>
      <c r="AV900" s="83"/>
      <c r="AW900" s="83"/>
      <c r="AX900" s="83"/>
      <c r="AY900" s="83"/>
      <c r="AZ900" s="83"/>
      <c r="BA900" s="83"/>
      <c r="BB900" s="83"/>
      <c r="BC900" s="83"/>
      <c r="BD900" s="83"/>
      <c r="BE900" s="83"/>
    </row>
    <row r="901" spans="1:57" s="82" customFormat="1" ht="16.5">
      <c r="A901" s="140"/>
      <c r="B901" s="79"/>
      <c r="C901" s="78"/>
      <c r="D901" s="80"/>
      <c r="E901" s="145"/>
      <c r="F901" s="145"/>
      <c r="G901" s="145"/>
      <c r="H901" s="145"/>
      <c r="I901" s="145"/>
      <c r="J901" s="145"/>
      <c r="K901" s="148"/>
      <c r="L901" s="81"/>
      <c r="M901" s="83"/>
      <c r="N901" s="83"/>
      <c r="O901" s="83"/>
      <c r="P901" s="83"/>
      <c r="Q901" s="83"/>
      <c r="R901" s="83"/>
      <c r="S901" s="83"/>
      <c r="T901" s="83"/>
      <c r="U901" s="83"/>
      <c r="V901" s="83"/>
      <c r="W901" s="83"/>
      <c r="X901" s="83"/>
      <c r="Y901" s="83"/>
      <c r="Z901" s="83"/>
      <c r="AA901" s="83"/>
      <c r="AB901" s="83"/>
      <c r="AC901" s="83"/>
      <c r="AD901" s="83"/>
      <c r="AE901" s="83"/>
      <c r="AF901" s="83"/>
      <c r="AG901" s="83"/>
      <c r="AH901" s="83"/>
      <c r="AI901" s="83"/>
      <c r="AJ901" s="83"/>
      <c r="AK901" s="83"/>
      <c r="AL901" s="83"/>
      <c r="AM901" s="83"/>
      <c r="AN901" s="83"/>
      <c r="AO901" s="83"/>
      <c r="AP901" s="83"/>
      <c r="AQ901" s="83"/>
      <c r="AR901" s="83"/>
      <c r="AS901" s="83"/>
      <c r="AT901" s="83"/>
      <c r="AU901" s="83"/>
      <c r="AV901" s="83"/>
      <c r="AW901" s="83"/>
      <c r="AX901" s="83"/>
      <c r="AY901" s="83"/>
      <c r="AZ901" s="83"/>
      <c r="BA901" s="83"/>
      <c r="BB901" s="83"/>
      <c r="BC901" s="83"/>
      <c r="BD901" s="83"/>
      <c r="BE901" s="83"/>
    </row>
    <row r="902" spans="1:57" s="82" customFormat="1" ht="16.5">
      <c r="A902" s="140"/>
      <c r="B902" s="79"/>
      <c r="C902" s="78"/>
      <c r="D902" s="80"/>
      <c r="E902" s="145"/>
      <c r="F902" s="145"/>
      <c r="G902" s="145"/>
      <c r="H902" s="145"/>
      <c r="I902" s="145"/>
      <c r="J902" s="145"/>
      <c r="K902" s="148"/>
      <c r="L902" s="81"/>
      <c r="M902" s="83"/>
      <c r="N902" s="83"/>
      <c r="O902" s="83"/>
      <c r="P902" s="83"/>
      <c r="Q902" s="83"/>
      <c r="R902" s="83"/>
      <c r="S902" s="83"/>
      <c r="T902" s="83"/>
      <c r="U902" s="83"/>
      <c r="V902" s="83"/>
      <c r="W902" s="83"/>
      <c r="X902" s="83"/>
      <c r="Y902" s="83"/>
      <c r="Z902" s="83"/>
      <c r="AA902" s="83"/>
      <c r="AB902" s="83"/>
      <c r="AC902" s="83"/>
      <c r="AD902" s="83"/>
      <c r="AE902" s="83"/>
      <c r="AF902" s="83"/>
      <c r="AG902" s="83"/>
      <c r="AH902" s="83"/>
      <c r="AI902" s="83"/>
      <c r="AJ902" s="83"/>
      <c r="AK902" s="83"/>
      <c r="AL902" s="83"/>
      <c r="AM902" s="83"/>
      <c r="AN902" s="83"/>
      <c r="AO902" s="83"/>
      <c r="AP902" s="83"/>
      <c r="AQ902" s="83"/>
      <c r="AR902" s="83"/>
      <c r="AS902" s="83"/>
      <c r="AT902" s="83"/>
      <c r="AU902" s="83"/>
      <c r="AV902" s="83"/>
      <c r="AW902" s="83"/>
      <c r="AX902" s="83"/>
      <c r="AY902" s="83"/>
      <c r="AZ902" s="83"/>
      <c r="BA902" s="83"/>
      <c r="BB902" s="83"/>
      <c r="BC902" s="83"/>
      <c r="BD902" s="83"/>
      <c r="BE902" s="83"/>
    </row>
    <row r="903" spans="1:57" s="82" customFormat="1" ht="16.5">
      <c r="A903" s="140"/>
      <c r="B903" s="79"/>
      <c r="C903" s="78"/>
      <c r="D903" s="80"/>
      <c r="E903" s="145"/>
      <c r="F903" s="145"/>
      <c r="G903" s="145"/>
      <c r="H903" s="145"/>
      <c r="I903" s="145"/>
      <c r="J903" s="145"/>
      <c r="K903" s="148"/>
      <c r="L903" s="81"/>
      <c r="M903" s="83"/>
      <c r="N903" s="83"/>
      <c r="O903" s="83"/>
      <c r="P903" s="83"/>
      <c r="Q903" s="83"/>
      <c r="R903" s="83"/>
      <c r="S903" s="83"/>
      <c r="T903" s="83"/>
      <c r="U903" s="83"/>
      <c r="V903" s="83"/>
      <c r="W903" s="83"/>
      <c r="X903" s="83"/>
      <c r="Y903" s="83"/>
      <c r="Z903" s="83"/>
      <c r="AA903" s="83"/>
      <c r="AB903" s="83"/>
      <c r="AC903" s="83"/>
      <c r="AD903" s="83"/>
      <c r="AE903" s="83"/>
      <c r="AF903" s="83"/>
      <c r="AG903" s="83"/>
      <c r="AH903" s="83"/>
      <c r="AI903" s="83"/>
      <c r="AJ903" s="83"/>
      <c r="AK903" s="83"/>
      <c r="AL903" s="83"/>
      <c r="AM903" s="83"/>
      <c r="AN903" s="83"/>
      <c r="AO903" s="83"/>
      <c r="AP903" s="83"/>
      <c r="AQ903" s="83"/>
      <c r="AR903" s="83"/>
      <c r="AS903" s="83"/>
      <c r="AT903" s="83"/>
      <c r="AU903" s="83"/>
      <c r="AV903" s="83"/>
      <c r="AW903" s="83"/>
      <c r="AX903" s="83"/>
      <c r="AY903" s="83"/>
      <c r="AZ903" s="83"/>
      <c r="BA903" s="83"/>
      <c r="BB903" s="83"/>
      <c r="BC903" s="83"/>
      <c r="BD903" s="83"/>
      <c r="BE903" s="83"/>
    </row>
    <row r="904" spans="1:57" s="82" customFormat="1" ht="16.5">
      <c r="A904" s="140"/>
      <c r="B904" s="79"/>
      <c r="C904" s="78"/>
      <c r="D904" s="80"/>
      <c r="E904" s="145"/>
      <c r="F904" s="145"/>
      <c r="G904" s="145"/>
      <c r="H904" s="145"/>
      <c r="I904" s="145"/>
      <c r="J904" s="145"/>
      <c r="K904" s="148"/>
      <c r="L904" s="81"/>
      <c r="M904" s="83"/>
      <c r="N904" s="83"/>
      <c r="O904" s="83"/>
      <c r="P904" s="83"/>
      <c r="Q904" s="83"/>
      <c r="R904" s="83"/>
      <c r="S904" s="83"/>
      <c r="T904" s="83"/>
      <c r="U904" s="83"/>
      <c r="V904" s="83"/>
      <c r="W904" s="83"/>
      <c r="X904" s="83"/>
      <c r="Y904" s="83"/>
      <c r="Z904" s="83"/>
      <c r="AA904" s="83"/>
      <c r="AB904" s="83"/>
      <c r="AC904" s="83"/>
      <c r="AD904" s="83"/>
      <c r="AE904" s="83"/>
      <c r="AF904" s="83"/>
      <c r="AG904" s="83"/>
      <c r="AH904" s="83"/>
      <c r="AI904" s="83"/>
      <c r="AJ904" s="83"/>
      <c r="AK904" s="83"/>
      <c r="AL904" s="83"/>
      <c r="AM904" s="83"/>
      <c r="AN904" s="83"/>
      <c r="AO904" s="83"/>
      <c r="AP904" s="83"/>
      <c r="AQ904" s="83"/>
      <c r="AR904" s="83"/>
      <c r="AS904" s="83"/>
      <c r="AT904" s="83"/>
      <c r="AU904" s="83"/>
      <c r="AV904" s="83"/>
      <c r="AW904" s="83"/>
      <c r="AX904" s="83"/>
      <c r="AY904" s="83"/>
      <c r="AZ904" s="83"/>
      <c r="BA904" s="83"/>
      <c r="BB904" s="83"/>
      <c r="BC904" s="83"/>
      <c r="BD904" s="83"/>
      <c r="BE904" s="83"/>
    </row>
    <row r="905" spans="1:57" s="82" customFormat="1" ht="16.5">
      <c r="A905" s="140"/>
      <c r="B905" s="79"/>
      <c r="C905" s="78"/>
      <c r="D905" s="80"/>
      <c r="E905" s="145"/>
      <c r="F905" s="145"/>
      <c r="G905" s="145"/>
      <c r="H905" s="145"/>
      <c r="I905" s="145"/>
      <c r="J905" s="145"/>
      <c r="K905" s="148"/>
      <c r="L905" s="81"/>
      <c r="M905" s="83"/>
      <c r="N905" s="83"/>
      <c r="O905" s="83"/>
      <c r="P905" s="83"/>
      <c r="Q905" s="83"/>
      <c r="R905" s="83"/>
      <c r="S905" s="83"/>
      <c r="T905" s="83"/>
      <c r="U905" s="83"/>
      <c r="V905" s="83"/>
      <c r="W905" s="83"/>
      <c r="X905" s="83"/>
      <c r="Y905" s="83"/>
      <c r="Z905" s="83"/>
      <c r="AA905" s="83"/>
      <c r="AB905" s="83"/>
      <c r="AC905" s="83"/>
      <c r="AD905" s="83"/>
      <c r="AE905" s="83"/>
      <c r="AF905" s="83"/>
      <c r="AG905" s="83"/>
      <c r="AH905" s="83"/>
      <c r="AI905" s="83"/>
      <c r="AJ905" s="83"/>
      <c r="AK905" s="83"/>
      <c r="AL905" s="83"/>
      <c r="AM905" s="83"/>
      <c r="AN905" s="83"/>
      <c r="AO905" s="83"/>
      <c r="AP905" s="83"/>
      <c r="AQ905" s="83"/>
      <c r="AR905" s="83"/>
      <c r="AS905" s="83"/>
      <c r="AT905" s="83"/>
      <c r="AU905" s="83"/>
      <c r="AV905" s="83"/>
      <c r="AW905" s="83"/>
      <c r="AX905" s="83"/>
      <c r="AY905" s="83"/>
      <c r="AZ905" s="83"/>
      <c r="BA905" s="83"/>
      <c r="BB905" s="83"/>
      <c r="BC905" s="83"/>
      <c r="BD905" s="83"/>
      <c r="BE905" s="83"/>
    </row>
    <row r="906" spans="1:57" s="82" customFormat="1" ht="16.5">
      <c r="A906" s="140"/>
      <c r="B906" s="79"/>
      <c r="C906" s="78"/>
      <c r="D906" s="80"/>
      <c r="E906" s="145"/>
      <c r="F906" s="145"/>
      <c r="G906" s="145"/>
      <c r="H906" s="145"/>
      <c r="I906" s="145"/>
      <c r="J906" s="145"/>
      <c r="K906" s="148"/>
      <c r="L906" s="81"/>
      <c r="M906" s="83"/>
      <c r="N906" s="83"/>
      <c r="O906" s="83"/>
      <c r="P906" s="83"/>
      <c r="Q906" s="83"/>
      <c r="R906" s="83"/>
      <c r="S906" s="83"/>
      <c r="T906" s="83"/>
      <c r="U906" s="83"/>
      <c r="V906" s="83"/>
      <c r="W906" s="83"/>
      <c r="X906" s="83"/>
      <c r="Y906" s="83"/>
      <c r="Z906" s="83"/>
      <c r="AA906" s="83"/>
      <c r="AB906" s="83"/>
      <c r="AC906" s="83"/>
      <c r="AD906" s="83"/>
      <c r="AE906" s="83"/>
      <c r="AF906" s="83"/>
      <c r="AG906" s="83"/>
      <c r="AH906" s="83"/>
      <c r="AI906" s="83"/>
      <c r="AJ906" s="83"/>
      <c r="AK906" s="83"/>
      <c r="AL906" s="83"/>
      <c r="AM906" s="83"/>
      <c r="AN906" s="83"/>
      <c r="AO906" s="83"/>
      <c r="AP906" s="83"/>
      <c r="AQ906" s="83"/>
      <c r="AR906" s="83"/>
      <c r="AS906" s="83"/>
      <c r="AT906" s="83"/>
      <c r="AU906" s="83"/>
      <c r="AV906" s="83"/>
      <c r="AW906" s="83"/>
      <c r="AX906" s="83"/>
      <c r="AY906" s="83"/>
      <c r="AZ906" s="83"/>
      <c r="BA906" s="83"/>
      <c r="BB906" s="83"/>
      <c r="BC906" s="83"/>
      <c r="BD906" s="83"/>
      <c r="BE906" s="83"/>
    </row>
    <row r="907" spans="1:57" s="82" customFormat="1" ht="16.5">
      <c r="A907" s="140"/>
      <c r="B907" s="79"/>
      <c r="C907" s="78"/>
      <c r="D907" s="80"/>
      <c r="E907" s="145"/>
      <c r="F907" s="145"/>
      <c r="G907" s="145"/>
      <c r="H907" s="145"/>
      <c r="I907" s="145"/>
      <c r="J907" s="145"/>
      <c r="K907" s="148"/>
      <c r="L907" s="81"/>
      <c r="M907" s="83"/>
      <c r="N907" s="83"/>
      <c r="O907" s="83"/>
      <c r="P907" s="83"/>
      <c r="Q907" s="83"/>
      <c r="R907" s="83"/>
      <c r="S907" s="83"/>
      <c r="T907" s="83"/>
      <c r="U907" s="83"/>
      <c r="V907" s="83"/>
      <c r="W907" s="83"/>
      <c r="X907" s="83"/>
      <c r="Y907" s="83"/>
      <c r="Z907" s="83"/>
      <c r="AA907" s="83"/>
      <c r="AB907" s="83"/>
      <c r="AC907" s="83"/>
      <c r="AD907" s="83"/>
      <c r="AE907" s="83"/>
      <c r="AF907" s="83"/>
      <c r="AG907" s="83"/>
      <c r="AH907" s="83"/>
      <c r="AI907" s="83"/>
      <c r="AJ907" s="83"/>
      <c r="AK907" s="83"/>
      <c r="AL907" s="83"/>
      <c r="AM907" s="83"/>
      <c r="AN907" s="83"/>
      <c r="AO907" s="83"/>
      <c r="AP907" s="83"/>
      <c r="AQ907" s="83"/>
      <c r="AR907" s="83"/>
      <c r="AS907" s="83"/>
      <c r="AT907" s="83"/>
      <c r="AU907" s="83"/>
      <c r="AV907" s="83"/>
      <c r="AW907" s="83"/>
      <c r="AX907" s="83"/>
      <c r="AY907" s="83"/>
      <c r="AZ907" s="83"/>
      <c r="BA907" s="83"/>
      <c r="BB907" s="83"/>
      <c r="BC907" s="83"/>
      <c r="BD907" s="83"/>
      <c r="BE907" s="83"/>
    </row>
    <row r="908" spans="1:57" s="82" customFormat="1" ht="16.5">
      <c r="A908" s="140"/>
      <c r="B908" s="79"/>
      <c r="C908" s="78"/>
      <c r="D908" s="80"/>
      <c r="E908" s="145"/>
      <c r="F908" s="145"/>
      <c r="G908" s="145"/>
      <c r="H908" s="145"/>
      <c r="I908" s="145"/>
      <c r="J908" s="145"/>
      <c r="K908" s="148"/>
      <c r="L908" s="81"/>
      <c r="M908" s="83"/>
      <c r="N908" s="83"/>
      <c r="O908" s="83"/>
      <c r="P908" s="83"/>
      <c r="Q908" s="83"/>
      <c r="R908" s="83"/>
      <c r="S908" s="83"/>
      <c r="T908" s="83"/>
      <c r="U908" s="83"/>
      <c r="V908" s="83"/>
      <c r="W908" s="83"/>
      <c r="X908" s="83"/>
      <c r="Y908" s="83"/>
      <c r="Z908" s="83"/>
      <c r="AA908" s="83"/>
      <c r="AB908" s="83"/>
      <c r="AC908" s="83"/>
      <c r="AD908" s="83"/>
      <c r="AE908" s="83"/>
      <c r="AF908" s="83"/>
      <c r="AG908" s="83"/>
      <c r="AH908" s="83"/>
      <c r="AI908" s="83"/>
      <c r="AJ908" s="83"/>
      <c r="AK908" s="83"/>
      <c r="AL908" s="83"/>
      <c r="AM908" s="83"/>
      <c r="AN908" s="83"/>
      <c r="AO908" s="83"/>
      <c r="AP908" s="83"/>
      <c r="AQ908" s="83"/>
      <c r="AR908" s="83"/>
      <c r="AS908" s="83"/>
      <c r="AT908" s="83"/>
      <c r="AU908" s="83"/>
      <c r="AV908" s="83"/>
      <c r="AW908" s="83"/>
      <c r="AX908" s="83"/>
      <c r="AY908" s="83"/>
      <c r="AZ908" s="83"/>
      <c r="BA908" s="83"/>
      <c r="BB908" s="83"/>
      <c r="BC908" s="83"/>
      <c r="BD908" s="83"/>
      <c r="BE908" s="83"/>
    </row>
    <row r="909" spans="1:57" s="82" customFormat="1" ht="16.5">
      <c r="A909" s="140"/>
      <c r="B909" s="79"/>
      <c r="C909" s="78"/>
      <c r="D909" s="80"/>
      <c r="E909" s="145"/>
      <c r="F909" s="145"/>
      <c r="G909" s="145"/>
      <c r="H909" s="145"/>
      <c r="I909" s="145"/>
      <c r="J909" s="145"/>
      <c r="K909" s="148"/>
      <c r="L909" s="81"/>
      <c r="M909" s="83"/>
      <c r="N909" s="83"/>
      <c r="O909" s="83"/>
      <c r="P909" s="83"/>
      <c r="Q909" s="83"/>
      <c r="R909" s="83"/>
      <c r="S909" s="83"/>
      <c r="T909" s="83"/>
      <c r="U909" s="83"/>
      <c r="V909" s="83"/>
      <c r="W909" s="83"/>
      <c r="X909" s="83"/>
      <c r="Y909" s="83"/>
      <c r="Z909" s="83"/>
      <c r="AA909" s="83"/>
      <c r="AB909" s="83"/>
      <c r="AC909" s="83"/>
      <c r="AD909" s="83"/>
      <c r="AE909" s="83"/>
      <c r="AF909" s="83"/>
      <c r="AG909" s="83"/>
      <c r="AH909" s="83"/>
      <c r="AI909" s="83"/>
      <c r="AJ909" s="83"/>
      <c r="AK909" s="83"/>
      <c r="AL909" s="83"/>
      <c r="AM909" s="83"/>
      <c r="AN909" s="83"/>
      <c r="AO909" s="83"/>
      <c r="AP909" s="83"/>
      <c r="AQ909" s="83"/>
      <c r="AR909" s="83"/>
      <c r="AS909" s="83"/>
      <c r="AT909" s="83"/>
      <c r="AU909" s="83"/>
      <c r="AV909" s="83"/>
      <c r="AW909" s="83"/>
      <c r="AX909" s="83"/>
      <c r="AY909" s="83"/>
      <c r="AZ909" s="83"/>
      <c r="BA909" s="83"/>
      <c r="BB909" s="83"/>
      <c r="BC909" s="83"/>
      <c r="BD909" s="83"/>
      <c r="BE909" s="83"/>
    </row>
    <row r="910" spans="1:57" s="82" customFormat="1" ht="16.5">
      <c r="A910" s="140"/>
      <c r="B910" s="79"/>
      <c r="C910" s="78"/>
      <c r="D910" s="80"/>
      <c r="E910" s="145"/>
      <c r="F910" s="145"/>
      <c r="G910" s="145"/>
      <c r="H910" s="145"/>
      <c r="I910" s="145"/>
      <c r="J910" s="145"/>
      <c r="K910" s="148"/>
      <c r="L910" s="81"/>
      <c r="M910" s="83"/>
      <c r="N910" s="83"/>
      <c r="O910" s="83"/>
      <c r="P910" s="83"/>
      <c r="Q910" s="83"/>
      <c r="R910" s="83"/>
      <c r="S910" s="83"/>
      <c r="T910" s="83"/>
      <c r="U910" s="83"/>
      <c r="V910" s="83"/>
      <c r="W910" s="83"/>
      <c r="X910" s="83"/>
      <c r="Y910" s="83"/>
      <c r="Z910" s="83"/>
      <c r="AA910" s="83"/>
      <c r="AB910" s="83"/>
      <c r="AC910" s="83"/>
      <c r="AD910" s="83"/>
      <c r="AE910" s="83"/>
      <c r="AF910" s="83"/>
      <c r="AG910" s="83"/>
      <c r="AH910" s="83"/>
      <c r="AI910" s="83"/>
      <c r="AJ910" s="83"/>
      <c r="AK910" s="83"/>
      <c r="AL910" s="83"/>
      <c r="AM910" s="83"/>
      <c r="AN910" s="83"/>
      <c r="AO910" s="83"/>
      <c r="AP910" s="83"/>
      <c r="AQ910" s="83"/>
      <c r="AR910" s="83"/>
      <c r="AS910" s="83"/>
      <c r="AT910" s="83"/>
      <c r="AU910" s="83"/>
      <c r="AV910" s="83"/>
      <c r="AW910" s="83"/>
      <c r="AX910" s="83"/>
      <c r="AY910" s="83"/>
      <c r="AZ910" s="83"/>
      <c r="BA910" s="83"/>
      <c r="BB910" s="83"/>
      <c r="BC910" s="83"/>
      <c r="BD910" s="83"/>
      <c r="BE910" s="83"/>
    </row>
    <row r="911" spans="1:57" s="82" customFormat="1" ht="16.5">
      <c r="A911" s="140"/>
      <c r="B911" s="79"/>
      <c r="C911" s="78"/>
      <c r="D911" s="80"/>
      <c r="E911" s="145"/>
      <c r="F911" s="145"/>
      <c r="G911" s="145"/>
      <c r="H911" s="145"/>
      <c r="I911" s="145"/>
      <c r="J911" s="145"/>
      <c r="K911" s="148"/>
      <c r="L911" s="81"/>
      <c r="M911" s="83"/>
      <c r="N911" s="83"/>
      <c r="O911" s="83"/>
      <c r="P911" s="83"/>
      <c r="Q911" s="83"/>
      <c r="R911" s="83"/>
      <c r="S911" s="83"/>
      <c r="T911" s="83"/>
      <c r="U911" s="83"/>
      <c r="V911" s="83"/>
      <c r="W911" s="83"/>
      <c r="X911" s="83"/>
      <c r="Y911" s="83"/>
      <c r="Z911" s="83"/>
      <c r="AA911" s="83"/>
      <c r="AB911" s="83"/>
      <c r="AC911" s="83"/>
      <c r="AD911" s="83"/>
      <c r="AE911" s="83"/>
      <c r="AF911" s="83"/>
      <c r="AG911" s="83"/>
      <c r="AH911" s="83"/>
      <c r="AI911" s="83"/>
      <c r="AJ911" s="83"/>
      <c r="AK911" s="83"/>
      <c r="AL911" s="83"/>
      <c r="AM911" s="83"/>
      <c r="AN911" s="83"/>
      <c r="AO911" s="83"/>
      <c r="AP911" s="83"/>
      <c r="AQ911" s="83"/>
      <c r="AR911" s="83"/>
      <c r="AS911" s="83"/>
      <c r="AT911" s="83"/>
      <c r="AU911" s="83"/>
      <c r="AV911" s="83"/>
      <c r="AW911" s="83"/>
      <c r="AX911" s="83"/>
      <c r="AY911" s="83"/>
      <c r="AZ911" s="83"/>
      <c r="BA911" s="83"/>
      <c r="BB911" s="83"/>
      <c r="BC911" s="83"/>
      <c r="BD911" s="83"/>
      <c r="BE911" s="83"/>
    </row>
    <row r="912" spans="1:57" s="82" customFormat="1" ht="16.5">
      <c r="A912" s="140"/>
      <c r="B912" s="79"/>
      <c r="C912" s="78"/>
      <c r="D912" s="80"/>
      <c r="E912" s="145"/>
      <c r="F912" s="145"/>
      <c r="G912" s="145"/>
      <c r="H912" s="145"/>
      <c r="I912" s="145"/>
      <c r="J912" s="145"/>
      <c r="K912" s="148"/>
      <c r="L912" s="81"/>
      <c r="M912" s="83"/>
      <c r="N912" s="83"/>
      <c r="O912" s="83"/>
      <c r="P912" s="83"/>
      <c r="Q912" s="83"/>
      <c r="R912" s="83"/>
      <c r="S912" s="83"/>
      <c r="T912" s="83"/>
      <c r="U912" s="83"/>
      <c r="V912" s="83"/>
      <c r="W912" s="83"/>
      <c r="X912" s="83"/>
      <c r="Y912" s="83"/>
      <c r="Z912" s="83"/>
      <c r="AA912" s="83"/>
      <c r="AB912" s="83"/>
      <c r="AC912" s="83"/>
      <c r="AD912" s="83"/>
      <c r="AE912" s="83"/>
      <c r="AF912" s="83"/>
      <c r="AG912" s="83"/>
      <c r="AH912" s="83"/>
      <c r="AI912" s="83"/>
      <c r="AJ912" s="83"/>
      <c r="AK912" s="83"/>
      <c r="AL912" s="83"/>
      <c r="AM912" s="83"/>
      <c r="AN912" s="83"/>
      <c r="AO912" s="83"/>
      <c r="AP912" s="83"/>
      <c r="AQ912" s="83"/>
      <c r="AR912" s="83"/>
      <c r="AS912" s="83"/>
      <c r="AT912" s="83"/>
      <c r="AU912" s="83"/>
      <c r="AV912" s="83"/>
      <c r="AW912" s="83"/>
      <c r="AX912" s="83"/>
      <c r="AY912" s="83"/>
      <c r="AZ912" s="83"/>
      <c r="BA912" s="83"/>
      <c r="BB912" s="83"/>
      <c r="BC912" s="83"/>
      <c r="BD912" s="83"/>
      <c r="BE912" s="83"/>
    </row>
    <row r="913" spans="1:57" s="82" customFormat="1" ht="16.5">
      <c r="A913" s="140"/>
      <c r="B913" s="79"/>
      <c r="C913" s="78"/>
      <c r="D913" s="80"/>
      <c r="E913" s="145"/>
      <c r="F913" s="145"/>
      <c r="G913" s="145"/>
      <c r="H913" s="145"/>
      <c r="I913" s="145"/>
      <c r="J913" s="145"/>
      <c r="K913" s="148"/>
      <c r="L913" s="81"/>
      <c r="M913" s="83"/>
      <c r="N913" s="83"/>
      <c r="O913" s="83"/>
      <c r="P913" s="83"/>
      <c r="Q913" s="83"/>
      <c r="R913" s="83"/>
      <c r="S913" s="83"/>
      <c r="T913" s="83"/>
      <c r="U913" s="83"/>
      <c r="V913" s="83"/>
      <c r="W913" s="83"/>
      <c r="X913" s="83"/>
      <c r="Y913" s="83"/>
      <c r="Z913" s="83"/>
      <c r="AA913" s="83"/>
      <c r="AB913" s="83"/>
      <c r="AC913" s="83"/>
      <c r="AD913" s="83"/>
      <c r="AE913" s="83"/>
      <c r="AF913" s="83"/>
      <c r="AG913" s="83"/>
      <c r="AH913" s="83"/>
      <c r="AI913" s="83"/>
      <c r="AJ913" s="83"/>
      <c r="AK913" s="83"/>
      <c r="AL913" s="83"/>
      <c r="AM913" s="83"/>
      <c r="AN913" s="83"/>
      <c r="AO913" s="83"/>
      <c r="AP913" s="83"/>
      <c r="AQ913" s="83"/>
      <c r="AR913" s="83"/>
      <c r="AS913" s="83"/>
      <c r="AT913" s="83"/>
      <c r="AU913" s="83"/>
      <c r="AV913" s="83"/>
      <c r="AW913" s="83"/>
      <c r="AX913" s="83"/>
      <c r="AY913" s="83"/>
      <c r="AZ913" s="83"/>
      <c r="BA913" s="83"/>
      <c r="BB913" s="83"/>
      <c r="BC913" s="83"/>
      <c r="BD913" s="83"/>
      <c r="BE913" s="83"/>
    </row>
    <row r="914" spans="1:57" s="82" customFormat="1" ht="16.5">
      <c r="A914" s="140"/>
      <c r="B914" s="79"/>
      <c r="C914" s="78"/>
      <c r="D914" s="80"/>
      <c r="E914" s="145"/>
      <c r="F914" s="145"/>
      <c r="G914" s="145"/>
      <c r="H914" s="145"/>
      <c r="I914" s="145"/>
      <c r="J914" s="145"/>
      <c r="K914" s="148"/>
      <c r="L914" s="81"/>
      <c r="M914" s="83"/>
      <c r="N914" s="83"/>
      <c r="O914" s="83"/>
      <c r="P914" s="83"/>
      <c r="Q914" s="83"/>
      <c r="R914" s="83"/>
      <c r="S914" s="83"/>
      <c r="T914" s="83"/>
      <c r="U914" s="83"/>
      <c r="V914" s="83"/>
      <c r="W914" s="83"/>
      <c r="X914" s="83"/>
      <c r="Y914" s="83"/>
      <c r="Z914" s="83"/>
      <c r="AA914" s="83"/>
      <c r="AB914" s="83"/>
      <c r="AC914" s="83"/>
      <c r="AD914" s="83"/>
      <c r="AE914" s="83"/>
      <c r="AF914" s="83"/>
      <c r="AG914" s="83"/>
      <c r="AH914" s="83"/>
      <c r="AI914" s="83"/>
      <c r="AJ914" s="83"/>
      <c r="AK914" s="83"/>
      <c r="AL914" s="83"/>
      <c r="AM914" s="83"/>
      <c r="AN914" s="83"/>
      <c r="AO914" s="83"/>
      <c r="AP914" s="83"/>
      <c r="AQ914" s="83"/>
      <c r="AR914" s="83"/>
      <c r="AS914" s="83"/>
      <c r="AT914" s="83"/>
      <c r="AU914" s="83"/>
      <c r="AV914" s="83"/>
      <c r="AW914" s="83"/>
      <c r="AX914" s="83"/>
      <c r="AY914" s="83"/>
      <c r="AZ914" s="83"/>
      <c r="BA914" s="83"/>
      <c r="BB914" s="83"/>
      <c r="BC914" s="83"/>
      <c r="BD914" s="83"/>
      <c r="BE914" s="83"/>
    </row>
    <row r="915" spans="1:57" s="82" customFormat="1" ht="16.5">
      <c r="A915" s="140"/>
      <c r="B915" s="79"/>
      <c r="C915" s="78"/>
      <c r="D915" s="80"/>
      <c r="E915" s="145"/>
      <c r="F915" s="145"/>
      <c r="G915" s="145"/>
      <c r="H915" s="145"/>
      <c r="I915" s="145"/>
      <c r="J915" s="145"/>
      <c r="K915" s="148"/>
      <c r="L915" s="81"/>
      <c r="M915" s="83"/>
      <c r="N915" s="83"/>
      <c r="O915" s="83"/>
      <c r="P915" s="83"/>
      <c r="Q915" s="83"/>
      <c r="R915" s="83"/>
      <c r="S915" s="83"/>
      <c r="T915" s="83"/>
      <c r="U915" s="83"/>
      <c r="V915" s="83"/>
      <c r="W915" s="83"/>
      <c r="X915" s="83"/>
      <c r="Y915" s="83"/>
      <c r="Z915" s="83"/>
      <c r="AA915" s="83"/>
      <c r="AB915" s="83"/>
      <c r="AC915" s="83"/>
      <c r="AD915" s="83"/>
      <c r="AE915" s="83"/>
      <c r="AF915" s="83"/>
      <c r="AG915" s="83"/>
      <c r="AH915" s="83"/>
      <c r="AI915" s="83"/>
      <c r="AJ915" s="83"/>
      <c r="AK915" s="83"/>
      <c r="AL915" s="83"/>
      <c r="AM915" s="83"/>
      <c r="AN915" s="83"/>
      <c r="AO915" s="83"/>
      <c r="AP915" s="83"/>
      <c r="AQ915" s="83"/>
      <c r="AR915" s="83"/>
      <c r="AS915" s="83"/>
      <c r="AT915" s="83"/>
      <c r="AU915" s="83"/>
      <c r="AV915" s="83"/>
      <c r="AW915" s="83"/>
      <c r="AX915" s="83"/>
      <c r="AY915" s="83"/>
      <c r="AZ915" s="83"/>
      <c r="BA915" s="83"/>
      <c r="BB915" s="83"/>
      <c r="BC915" s="83"/>
      <c r="BD915" s="83"/>
      <c r="BE915" s="83"/>
    </row>
    <row r="916" spans="1:57" s="82" customFormat="1" ht="16.5">
      <c r="A916" s="140"/>
      <c r="B916" s="79"/>
      <c r="C916" s="78"/>
      <c r="D916" s="80"/>
      <c r="E916" s="145"/>
      <c r="F916" s="145"/>
      <c r="G916" s="145"/>
      <c r="H916" s="145"/>
      <c r="I916" s="145"/>
      <c r="J916" s="145"/>
      <c r="K916" s="148"/>
      <c r="L916" s="81"/>
      <c r="M916" s="83"/>
      <c r="N916" s="83"/>
      <c r="O916" s="83"/>
      <c r="P916" s="83"/>
      <c r="Q916" s="83"/>
      <c r="R916" s="83"/>
      <c r="S916" s="83"/>
      <c r="T916" s="83"/>
      <c r="U916" s="83"/>
      <c r="V916" s="83"/>
      <c r="W916" s="83"/>
      <c r="X916" s="83"/>
      <c r="Y916" s="83"/>
      <c r="Z916" s="83"/>
      <c r="AA916" s="83"/>
      <c r="AB916" s="83"/>
      <c r="AC916" s="83"/>
      <c r="AD916" s="83"/>
      <c r="AE916" s="83"/>
      <c r="AF916" s="83"/>
      <c r="AG916" s="83"/>
      <c r="AH916" s="83"/>
      <c r="AI916" s="83"/>
      <c r="AJ916" s="83"/>
      <c r="AK916" s="83"/>
      <c r="AL916" s="83"/>
      <c r="AM916" s="83"/>
      <c r="AN916" s="83"/>
      <c r="AO916" s="83"/>
      <c r="AP916" s="83"/>
      <c r="AQ916" s="83"/>
      <c r="AR916" s="83"/>
      <c r="AS916" s="83"/>
      <c r="AT916" s="83"/>
      <c r="AU916" s="83"/>
      <c r="AV916" s="83"/>
      <c r="AW916" s="83"/>
      <c r="AX916" s="83"/>
      <c r="AY916" s="83"/>
      <c r="AZ916" s="83"/>
      <c r="BA916" s="83"/>
      <c r="BB916" s="83"/>
      <c r="BC916" s="83"/>
      <c r="BD916" s="83"/>
      <c r="BE916" s="83"/>
    </row>
    <row r="917" spans="1:57" s="82" customFormat="1" ht="16.5">
      <c r="A917" s="140"/>
      <c r="B917" s="79"/>
      <c r="C917" s="78"/>
      <c r="D917" s="80"/>
      <c r="E917" s="145"/>
      <c r="F917" s="145"/>
      <c r="G917" s="145"/>
      <c r="H917" s="145"/>
      <c r="I917" s="145"/>
      <c r="J917" s="145"/>
      <c r="K917" s="148"/>
      <c r="L917" s="81"/>
      <c r="M917" s="83"/>
      <c r="N917" s="83"/>
      <c r="O917" s="83"/>
      <c r="P917" s="83"/>
      <c r="Q917" s="83"/>
      <c r="R917" s="83"/>
      <c r="S917" s="83"/>
      <c r="T917" s="83"/>
      <c r="U917" s="83"/>
      <c r="V917" s="83"/>
      <c r="W917" s="83"/>
      <c r="X917" s="83"/>
      <c r="Y917" s="83"/>
      <c r="Z917" s="83"/>
      <c r="AA917" s="83"/>
      <c r="AB917" s="83"/>
      <c r="AC917" s="83"/>
      <c r="AD917" s="83"/>
      <c r="AE917" s="83"/>
      <c r="AF917" s="83"/>
      <c r="AG917" s="83"/>
      <c r="AH917" s="83"/>
      <c r="AI917" s="83"/>
      <c r="AJ917" s="83"/>
      <c r="AK917" s="83"/>
      <c r="AL917" s="83"/>
      <c r="AM917" s="83"/>
      <c r="AN917" s="83"/>
      <c r="AO917" s="83"/>
      <c r="AP917" s="83"/>
      <c r="AQ917" s="83"/>
      <c r="AR917" s="83"/>
      <c r="AS917" s="83"/>
      <c r="AT917" s="83"/>
      <c r="AU917" s="83"/>
      <c r="AV917" s="83"/>
      <c r="AW917" s="83"/>
      <c r="AX917" s="83"/>
      <c r="AY917" s="83"/>
      <c r="AZ917" s="83"/>
      <c r="BA917" s="83"/>
      <c r="BB917" s="83"/>
      <c r="BC917" s="83"/>
      <c r="BD917" s="83"/>
      <c r="BE917" s="83"/>
    </row>
    <row r="918" spans="1:57" s="82" customFormat="1" ht="16.5">
      <c r="A918" s="140"/>
      <c r="B918" s="79"/>
      <c r="C918" s="78"/>
      <c r="D918" s="80"/>
      <c r="E918" s="145"/>
      <c r="F918" s="145"/>
      <c r="G918" s="145"/>
      <c r="H918" s="145"/>
      <c r="I918" s="145"/>
      <c r="J918" s="145"/>
      <c r="K918" s="148"/>
      <c r="L918" s="81"/>
      <c r="M918" s="83"/>
      <c r="N918" s="83"/>
      <c r="O918" s="83"/>
      <c r="P918" s="83"/>
      <c r="Q918" s="83"/>
      <c r="R918" s="83"/>
      <c r="S918" s="83"/>
      <c r="T918" s="83"/>
      <c r="U918" s="83"/>
      <c r="V918" s="83"/>
      <c r="W918" s="83"/>
      <c r="X918" s="83"/>
      <c r="Y918" s="83"/>
      <c r="Z918" s="83"/>
      <c r="AA918" s="83"/>
      <c r="AB918" s="83"/>
      <c r="AC918" s="83"/>
      <c r="AD918" s="83"/>
      <c r="AE918" s="83"/>
      <c r="AF918" s="83"/>
      <c r="AG918" s="83"/>
      <c r="AH918" s="83"/>
      <c r="AI918" s="83"/>
      <c r="AJ918" s="83"/>
      <c r="AK918" s="83"/>
      <c r="AL918" s="83"/>
      <c r="AM918" s="83"/>
      <c r="AN918" s="83"/>
      <c r="AO918" s="83"/>
      <c r="AP918" s="83"/>
      <c r="AQ918" s="83"/>
      <c r="AR918" s="83"/>
      <c r="AS918" s="83"/>
      <c r="AT918" s="83"/>
      <c r="AU918" s="83"/>
      <c r="AV918" s="83"/>
      <c r="AW918" s="83"/>
      <c r="AX918" s="83"/>
      <c r="AY918" s="83"/>
      <c r="AZ918" s="83"/>
      <c r="BA918" s="83"/>
      <c r="BB918" s="83"/>
      <c r="BC918" s="83"/>
      <c r="BD918" s="83"/>
      <c r="BE918" s="83"/>
    </row>
    <row r="919" spans="1:57" s="82" customFormat="1" ht="16.5">
      <c r="A919" s="140"/>
      <c r="B919" s="79"/>
      <c r="C919" s="78"/>
      <c r="D919" s="80"/>
      <c r="E919" s="145"/>
      <c r="F919" s="145"/>
      <c r="G919" s="145"/>
      <c r="H919" s="145"/>
      <c r="I919" s="145"/>
      <c r="J919" s="145"/>
      <c r="K919" s="148"/>
      <c r="L919" s="81"/>
      <c r="M919" s="83"/>
      <c r="N919" s="83"/>
      <c r="O919" s="83"/>
      <c r="P919" s="83"/>
      <c r="Q919" s="83"/>
      <c r="R919" s="83"/>
      <c r="S919" s="83"/>
      <c r="T919" s="83"/>
      <c r="U919" s="83"/>
      <c r="V919" s="83"/>
      <c r="W919" s="83"/>
      <c r="X919" s="83"/>
      <c r="Y919" s="83"/>
      <c r="Z919" s="83"/>
      <c r="AA919" s="83"/>
      <c r="AB919" s="83"/>
      <c r="AC919" s="83"/>
      <c r="AD919" s="83"/>
      <c r="AE919" s="83"/>
      <c r="AF919" s="83"/>
      <c r="AG919" s="83"/>
      <c r="AH919" s="83"/>
      <c r="AI919" s="83"/>
      <c r="AJ919" s="83"/>
      <c r="AK919" s="83"/>
      <c r="AL919" s="83"/>
      <c r="AM919" s="83"/>
      <c r="AN919" s="83"/>
      <c r="AO919" s="83"/>
      <c r="AP919" s="83"/>
      <c r="AQ919" s="83"/>
      <c r="AR919" s="83"/>
      <c r="AS919" s="83"/>
      <c r="AT919" s="83"/>
      <c r="AU919" s="83"/>
      <c r="AV919" s="83"/>
      <c r="AW919" s="83"/>
      <c r="AX919" s="83"/>
      <c r="AY919" s="83"/>
      <c r="AZ919" s="83"/>
      <c r="BA919" s="83"/>
      <c r="BB919" s="83"/>
      <c r="BC919" s="83"/>
      <c r="BD919" s="83"/>
      <c r="BE919" s="83"/>
    </row>
    <row r="920" spans="1:57" s="82" customFormat="1" ht="16.5">
      <c r="A920" s="140"/>
      <c r="B920" s="79"/>
      <c r="C920" s="78"/>
      <c r="D920" s="80"/>
      <c r="E920" s="145"/>
      <c r="F920" s="145"/>
      <c r="G920" s="145"/>
      <c r="H920" s="145"/>
      <c r="I920" s="145"/>
      <c r="J920" s="145"/>
      <c r="K920" s="148"/>
      <c r="L920" s="81"/>
      <c r="M920" s="83"/>
      <c r="N920" s="83"/>
      <c r="O920" s="83"/>
      <c r="P920" s="83"/>
      <c r="Q920" s="83"/>
      <c r="R920" s="83"/>
      <c r="S920" s="83"/>
      <c r="T920" s="83"/>
      <c r="U920" s="83"/>
      <c r="V920" s="83"/>
      <c r="W920" s="83"/>
      <c r="X920" s="83"/>
      <c r="Y920" s="83"/>
      <c r="Z920" s="83"/>
      <c r="AA920" s="83"/>
      <c r="AB920" s="83"/>
      <c r="AC920" s="83"/>
      <c r="AD920" s="83"/>
      <c r="AE920" s="83"/>
      <c r="AF920" s="83"/>
      <c r="AG920" s="83"/>
      <c r="AH920" s="83"/>
      <c r="AI920" s="83"/>
      <c r="AJ920" s="83"/>
      <c r="AK920" s="83"/>
      <c r="AL920" s="83"/>
      <c r="AM920" s="83"/>
      <c r="AN920" s="83"/>
      <c r="AO920" s="83"/>
      <c r="AP920" s="83"/>
      <c r="AQ920" s="83"/>
      <c r="AR920" s="83"/>
      <c r="AS920" s="83"/>
      <c r="AT920" s="83"/>
      <c r="AU920" s="83"/>
      <c r="AV920" s="83"/>
      <c r="AW920" s="83"/>
      <c r="AX920" s="83"/>
      <c r="AY920" s="83"/>
      <c r="AZ920" s="83"/>
      <c r="BA920" s="83"/>
      <c r="BB920" s="83"/>
      <c r="BC920" s="83"/>
      <c r="BD920" s="83"/>
      <c r="BE920" s="83"/>
    </row>
    <row r="921" spans="1:57" s="82" customFormat="1" ht="16.5">
      <c r="A921" s="140"/>
      <c r="B921" s="79"/>
      <c r="C921" s="78"/>
      <c r="D921" s="80"/>
      <c r="E921" s="145"/>
      <c r="F921" s="145"/>
      <c r="G921" s="145"/>
      <c r="H921" s="145"/>
      <c r="I921" s="145"/>
      <c r="J921" s="145"/>
      <c r="K921" s="148"/>
      <c r="L921" s="81"/>
      <c r="M921" s="83"/>
      <c r="N921" s="83"/>
      <c r="O921" s="83"/>
      <c r="P921" s="83"/>
      <c r="Q921" s="83"/>
      <c r="R921" s="83"/>
      <c r="S921" s="83"/>
      <c r="T921" s="83"/>
      <c r="U921" s="83"/>
      <c r="V921" s="83"/>
      <c r="W921" s="83"/>
      <c r="X921" s="83"/>
      <c r="Y921" s="83"/>
      <c r="Z921" s="83"/>
      <c r="AA921" s="83"/>
      <c r="AB921" s="83"/>
      <c r="AC921" s="83"/>
      <c r="AD921" s="83"/>
      <c r="AE921" s="83"/>
      <c r="AF921" s="83"/>
      <c r="AG921" s="83"/>
      <c r="AH921" s="83"/>
      <c r="AI921" s="83"/>
      <c r="AJ921" s="83"/>
      <c r="AK921" s="83"/>
      <c r="AL921" s="83"/>
      <c r="AM921" s="83"/>
      <c r="AN921" s="83"/>
      <c r="AO921" s="83"/>
      <c r="AP921" s="83"/>
      <c r="AQ921" s="83"/>
      <c r="AR921" s="83"/>
      <c r="AS921" s="83"/>
      <c r="AT921" s="83"/>
      <c r="AU921" s="83"/>
      <c r="AV921" s="83"/>
      <c r="AW921" s="83"/>
      <c r="AX921" s="83"/>
      <c r="AY921" s="83"/>
      <c r="AZ921" s="83"/>
      <c r="BA921" s="83"/>
      <c r="BB921" s="83"/>
      <c r="BC921" s="83"/>
      <c r="BD921" s="83"/>
      <c r="BE921" s="83"/>
    </row>
    <row r="922" spans="1:57" s="82" customFormat="1" ht="16.5">
      <c r="A922" s="140"/>
      <c r="B922" s="79"/>
      <c r="C922" s="78"/>
      <c r="D922" s="80"/>
      <c r="E922" s="145"/>
      <c r="F922" s="145"/>
      <c r="G922" s="145"/>
      <c r="H922" s="145"/>
      <c r="I922" s="145"/>
      <c r="J922" s="145"/>
      <c r="K922" s="148"/>
      <c r="L922" s="81"/>
      <c r="M922" s="83"/>
      <c r="N922" s="83"/>
      <c r="O922" s="83"/>
      <c r="P922" s="83"/>
      <c r="Q922" s="83"/>
      <c r="R922" s="83"/>
      <c r="S922" s="83"/>
      <c r="T922" s="83"/>
      <c r="U922" s="83"/>
      <c r="V922" s="83"/>
      <c r="W922" s="83"/>
      <c r="X922" s="83"/>
      <c r="Y922" s="83"/>
      <c r="Z922" s="83"/>
      <c r="AA922" s="83"/>
      <c r="AB922" s="83"/>
      <c r="AC922" s="83"/>
      <c r="AD922" s="83"/>
      <c r="AE922" s="83"/>
      <c r="AF922" s="83"/>
      <c r="AG922" s="83"/>
      <c r="AH922" s="83"/>
      <c r="AI922" s="83"/>
      <c r="AJ922" s="83"/>
      <c r="AK922" s="83"/>
      <c r="AL922" s="83"/>
      <c r="AM922" s="83"/>
      <c r="AN922" s="83"/>
      <c r="AO922" s="83"/>
      <c r="AP922" s="83"/>
      <c r="AQ922" s="83"/>
      <c r="AR922" s="83"/>
      <c r="AS922" s="83"/>
      <c r="AT922" s="83"/>
      <c r="AU922" s="83"/>
      <c r="AV922" s="83"/>
      <c r="AW922" s="83"/>
      <c r="AX922" s="83"/>
      <c r="AY922" s="83"/>
      <c r="AZ922" s="83"/>
      <c r="BA922" s="83"/>
      <c r="BB922" s="83"/>
      <c r="BC922" s="83"/>
      <c r="BD922" s="83"/>
      <c r="BE922" s="83"/>
    </row>
    <row r="923" spans="1:57" s="82" customFormat="1" ht="16.5">
      <c r="A923" s="140"/>
      <c r="B923" s="79"/>
      <c r="C923" s="78"/>
      <c r="D923" s="80"/>
      <c r="E923" s="145"/>
      <c r="F923" s="145"/>
      <c r="G923" s="145"/>
      <c r="H923" s="145"/>
      <c r="I923" s="145"/>
      <c r="J923" s="145"/>
      <c r="K923" s="148"/>
      <c r="L923" s="81"/>
      <c r="M923" s="83"/>
      <c r="N923" s="83"/>
      <c r="O923" s="83"/>
      <c r="P923" s="83"/>
      <c r="Q923" s="83"/>
      <c r="R923" s="83"/>
      <c r="S923" s="83"/>
      <c r="T923" s="83"/>
      <c r="U923" s="83"/>
      <c r="V923" s="83"/>
      <c r="W923" s="83"/>
      <c r="X923" s="83"/>
      <c r="Y923" s="83"/>
      <c r="Z923" s="83"/>
      <c r="AA923" s="83"/>
      <c r="AB923" s="83"/>
      <c r="AC923" s="83"/>
      <c r="AD923" s="83"/>
      <c r="AE923" s="83"/>
      <c r="AF923" s="83"/>
      <c r="AG923" s="83"/>
      <c r="AH923" s="83"/>
      <c r="AI923" s="83"/>
      <c r="AJ923" s="83"/>
      <c r="AK923" s="83"/>
      <c r="AL923" s="83"/>
      <c r="AM923" s="83"/>
      <c r="AN923" s="83"/>
      <c r="AO923" s="83"/>
      <c r="AP923" s="83"/>
      <c r="AQ923" s="83"/>
      <c r="AR923" s="83"/>
      <c r="AS923" s="83"/>
      <c r="AT923" s="83"/>
      <c r="AU923" s="83"/>
      <c r="AV923" s="83"/>
      <c r="AW923" s="83"/>
      <c r="AX923" s="83"/>
      <c r="AY923" s="83"/>
      <c r="AZ923" s="83"/>
      <c r="BA923" s="83"/>
      <c r="BB923" s="83"/>
      <c r="BC923" s="83"/>
      <c r="BD923" s="83"/>
      <c r="BE923" s="83"/>
    </row>
    <row r="924" spans="1:57" s="82" customFormat="1" ht="16.5">
      <c r="A924" s="140"/>
      <c r="B924" s="79"/>
      <c r="C924" s="78"/>
      <c r="D924" s="80"/>
      <c r="E924" s="145"/>
      <c r="F924" s="145"/>
      <c r="G924" s="145"/>
      <c r="H924" s="145"/>
      <c r="I924" s="145"/>
      <c r="J924" s="145"/>
      <c r="K924" s="148"/>
      <c r="L924" s="81"/>
      <c r="M924" s="83"/>
      <c r="N924" s="83"/>
      <c r="O924" s="83"/>
      <c r="P924" s="83"/>
      <c r="Q924" s="83"/>
      <c r="R924" s="83"/>
      <c r="S924" s="83"/>
      <c r="T924" s="83"/>
      <c r="U924" s="83"/>
      <c r="V924" s="83"/>
      <c r="W924" s="83"/>
      <c r="X924" s="83"/>
      <c r="Y924" s="83"/>
      <c r="Z924" s="83"/>
      <c r="AA924" s="83"/>
      <c r="AB924" s="83"/>
      <c r="AC924" s="83"/>
      <c r="AD924" s="83"/>
      <c r="AE924" s="83"/>
      <c r="AF924" s="83"/>
      <c r="AG924" s="83"/>
      <c r="AH924" s="83"/>
      <c r="AI924" s="83"/>
      <c r="AJ924" s="83"/>
      <c r="AK924" s="83"/>
      <c r="AL924" s="83"/>
      <c r="AM924" s="83"/>
      <c r="AN924" s="83"/>
      <c r="AO924" s="83"/>
      <c r="AP924" s="83"/>
      <c r="AQ924" s="83"/>
      <c r="AR924" s="83"/>
      <c r="AS924" s="83"/>
      <c r="AT924" s="83"/>
      <c r="AU924" s="83"/>
      <c r="AV924" s="83"/>
      <c r="AW924" s="83"/>
      <c r="AX924" s="83"/>
      <c r="AY924" s="83"/>
      <c r="AZ924" s="83"/>
      <c r="BA924" s="83"/>
      <c r="BB924" s="83"/>
      <c r="BC924" s="83"/>
      <c r="BD924" s="83"/>
      <c r="BE924" s="83"/>
    </row>
    <row r="925" spans="1:57" s="82" customFormat="1" ht="16.5">
      <c r="A925" s="140"/>
      <c r="B925" s="79"/>
      <c r="C925" s="78"/>
      <c r="D925" s="80"/>
      <c r="E925" s="145"/>
      <c r="F925" s="145"/>
      <c r="G925" s="145"/>
      <c r="H925" s="145"/>
      <c r="I925" s="145"/>
      <c r="J925" s="145"/>
      <c r="K925" s="148"/>
      <c r="L925" s="81"/>
      <c r="M925" s="83"/>
      <c r="N925" s="83"/>
      <c r="O925" s="83"/>
      <c r="P925" s="83"/>
      <c r="Q925" s="83"/>
      <c r="R925" s="83"/>
      <c r="S925" s="83"/>
      <c r="T925" s="83"/>
      <c r="U925" s="83"/>
      <c r="V925" s="83"/>
      <c r="W925" s="83"/>
      <c r="X925" s="83"/>
      <c r="Y925" s="83"/>
      <c r="Z925" s="83"/>
      <c r="AA925" s="83"/>
      <c r="AB925" s="83"/>
      <c r="AC925" s="83"/>
      <c r="AD925" s="83"/>
      <c r="AE925" s="83"/>
      <c r="AF925" s="83"/>
      <c r="AG925" s="83"/>
      <c r="AH925" s="83"/>
      <c r="AI925" s="83"/>
      <c r="AJ925" s="83"/>
      <c r="AK925" s="83"/>
      <c r="AL925" s="83"/>
      <c r="AM925" s="83"/>
      <c r="AN925" s="83"/>
      <c r="AO925" s="83"/>
      <c r="AP925" s="83"/>
      <c r="AQ925" s="83"/>
      <c r="AR925" s="83"/>
      <c r="AS925" s="83"/>
      <c r="AT925" s="83"/>
      <c r="AU925" s="83"/>
      <c r="AV925" s="83"/>
      <c r="AW925" s="83"/>
      <c r="AX925" s="83"/>
      <c r="AY925" s="83"/>
      <c r="AZ925" s="83"/>
      <c r="BA925" s="83"/>
      <c r="BB925" s="83"/>
      <c r="BC925" s="83"/>
      <c r="BD925" s="83"/>
      <c r="BE925" s="83"/>
    </row>
    <row r="926" spans="1:57" s="82" customFormat="1" ht="16.5">
      <c r="A926" s="140"/>
      <c r="B926" s="79"/>
      <c r="C926" s="78"/>
      <c r="D926" s="80"/>
      <c r="E926" s="145"/>
      <c r="F926" s="145"/>
      <c r="G926" s="145"/>
      <c r="H926" s="145"/>
      <c r="I926" s="145"/>
      <c r="J926" s="145"/>
      <c r="K926" s="148"/>
      <c r="L926" s="81"/>
      <c r="M926" s="83"/>
      <c r="N926" s="83"/>
      <c r="O926" s="83"/>
      <c r="P926" s="83"/>
      <c r="Q926" s="83"/>
      <c r="R926" s="83"/>
      <c r="S926" s="83"/>
      <c r="T926" s="83"/>
      <c r="U926" s="83"/>
      <c r="V926" s="83"/>
      <c r="W926" s="83"/>
      <c r="X926" s="83"/>
      <c r="Y926" s="83"/>
      <c r="Z926" s="83"/>
      <c r="AA926" s="83"/>
      <c r="AB926" s="83"/>
      <c r="AC926" s="83"/>
      <c r="AD926" s="83"/>
      <c r="AE926" s="83"/>
      <c r="AF926" s="83"/>
      <c r="AG926" s="83"/>
      <c r="AH926" s="83"/>
      <c r="AI926" s="83"/>
      <c r="AJ926" s="83"/>
      <c r="AK926" s="83"/>
      <c r="AL926" s="83"/>
      <c r="AM926" s="83"/>
      <c r="AN926" s="83"/>
      <c r="AO926" s="83"/>
      <c r="AP926" s="83"/>
      <c r="AQ926" s="83"/>
      <c r="AR926" s="83"/>
      <c r="AS926" s="83"/>
      <c r="AT926" s="83"/>
      <c r="AU926" s="83"/>
      <c r="AV926" s="83"/>
      <c r="AW926" s="83"/>
      <c r="AX926" s="83"/>
      <c r="AY926" s="83"/>
      <c r="AZ926" s="83"/>
      <c r="BA926" s="83"/>
      <c r="BB926" s="83"/>
      <c r="BC926" s="83"/>
      <c r="BD926" s="83"/>
      <c r="BE926" s="83"/>
    </row>
    <row r="927" spans="1:57" s="82" customFormat="1" ht="16.5">
      <c r="A927" s="140"/>
      <c r="B927" s="79"/>
      <c r="C927" s="78"/>
      <c r="D927" s="80"/>
      <c r="E927" s="145"/>
      <c r="F927" s="145"/>
      <c r="G927" s="145"/>
      <c r="H927" s="145"/>
      <c r="I927" s="145"/>
      <c r="J927" s="145"/>
      <c r="K927" s="148"/>
      <c r="L927" s="81"/>
      <c r="M927" s="83"/>
      <c r="N927" s="83"/>
      <c r="O927" s="83"/>
      <c r="P927" s="83"/>
      <c r="Q927" s="83"/>
      <c r="R927" s="83"/>
      <c r="S927" s="83"/>
      <c r="T927" s="83"/>
      <c r="U927" s="83"/>
      <c r="V927" s="83"/>
      <c r="W927" s="83"/>
      <c r="X927" s="83"/>
      <c r="Y927" s="83"/>
      <c r="Z927" s="83"/>
      <c r="AA927" s="83"/>
      <c r="AB927" s="83"/>
      <c r="AC927" s="83"/>
      <c r="AD927" s="83"/>
      <c r="AE927" s="83"/>
      <c r="AF927" s="83"/>
      <c r="AG927" s="83"/>
      <c r="AH927" s="83"/>
      <c r="AI927" s="83"/>
      <c r="AJ927" s="83"/>
      <c r="AK927" s="83"/>
      <c r="AL927" s="83"/>
      <c r="AM927" s="83"/>
      <c r="AN927" s="83"/>
      <c r="AO927" s="83"/>
      <c r="AP927" s="83"/>
      <c r="AQ927" s="83"/>
      <c r="AR927" s="83"/>
      <c r="AS927" s="83"/>
      <c r="AT927" s="83"/>
      <c r="AU927" s="83"/>
      <c r="AV927" s="83"/>
      <c r="AW927" s="83"/>
      <c r="AX927" s="83"/>
      <c r="AY927" s="83"/>
      <c r="AZ927" s="83"/>
      <c r="BA927" s="83"/>
      <c r="BB927" s="83"/>
      <c r="BC927" s="83"/>
      <c r="BD927" s="83"/>
      <c r="BE927" s="83"/>
    </row>
    <row r="928" spans="1:57" s="82" customFormat="1" ht="16.5">
      <c r="A928" s="140"/>
      <c r="B928" s="79"/>
      <c r="C928" s="78"/>
      <c r="D928" s="80"/>
      <c r="E928" s="145"/>
      <c r="F928" s="145"/>
      <c r="G928" s="145"/>
      <c r="H928" s="145"/>
      <c r="I928" s="145"/>
      <c r="J928" s="145"/>
      <c r="K928" s="148"/>
      <c r="L928" s="81"/>
      <c r="M928" s="83"/>
      <c r="N928" s="83"/>
      <c r="O928" s="83"/>
      <c r="P928" s="83"/>
      <c r="Q928" s="83"/>
      <c r="R928" s="83"/>
      <c r="S928" s="83"/>
      <c r="T928" s="83"/>
      <c r="U928" s="83"/>
      <c r="V928" s="83"/>
      <c r="W928" s="83"/>
      <c r="X928" s="83"/>
      <c r="Y928" s="83"/>
      <c r="Z928" s="83"/>
      <c r="AA928" s="83"/>
      <c r="AB928" s="83"/>
      <c r="AC928" s="83"/>
      <c r="AD928" s="83"/>
      <c r="AE928" s="83"/>
      <c r="AF928" s="83"/>
      <c r="AG928" s="83"/>
      <c r="AH928" s="83"/>
      <c r="AI928" s="83"/>
      <c r="AJ928" s="83"/>
      <c r="AK928" s="83"/>
      <c r="AL928" s="83"/>
      <c r="AM928" s="83"/>
      <c r="AN928" s="83"/>
      <c r="AO928" s="83"/>
      <c r="AP928" s="83"/>
      <c r="AQ928" s="83"/>
      <c r="AR928" s="83"/>
      <c r="AS928" s="83"/>
      <c r="AT928" s="83"/>
      <c r="AU928" s="83"/>
      <c r="AV928" s="83"/>
      <c r="AW928" s="83"/>
      <c r="AX928" s="83"/>
      <c r="AY928" s="83"/>
      <c r="AZ928" s="83"/>
      <c r="BA928" s="83"/>
      <c r="BB928" s="83"/>
      <c r="BC928" s="83"/>
      <c r="BD928" s="83"/>
      <c r="BE928" s="83"/>
    </row>
    <row r="929" spans="1:57" s="82" customFormat="1" ht="16.5">
      <c r="A929" s="140"/>
      <c r="B929" s="79"/>
      <c r="C929" s="78"/>
      <c r="D929" s="80"/>
      <c r="E929" s="145"/>
      <c r="F929" s="145"/>
      <c r="G929" s="145"/>
      <c r="H929" s="145"/>
      <c r="I929" s="145"/>
      <c r="J929" s="145"/>
      <c r="K929" s="148"/>
      <c r="L929" s="81"/>
      <c r="M929" s="83"/>
      <c r="N929" s="83"/>
      <c r="O929" s="83"/>
      <c r="P929" s="83"/>
      <c r="Q929" s="83"/>
      <c r="R929" s="83"/>
      <c r="S929" s="83"/>
      <c r="T929" s="83"/>
      <c r="U929" s="83"/>
      <c r="V929" s="83"/>
      <c r="W929" s="83"/>
      <c r="X929" s="83"/>
      <c r="Y929" s="83"/>
      <c r="Z929" s="83"/>
      <c r="AA929" s="83"/>
      <c r="AB929" s="83"/>
      <c r="AC929" s="83"/>
      <c r="AD929" s="83"/>
      <c r="AE929" s="83"/>
      <c r="AF929" s="83"/>
      <c r="AG929" s="83"/>
      <c r="AH929" s="83"/>
      <c r="AI929" s="83"/>
      <c r="AJ929" s="83"/>
      <c r="AK929" s="83"/>
      <c r="AL929" s="83"/>
      <c r="AM929" s="83"/>
      <c r="AN929" s="83"/>
      <c r="AO929" s="83"/>
      <c r="AP929" s="83"/>
      <c r="AQ929" s="83"/>
      <c r="AR929" s="83"/>
      <c r="AS929" s="83"/>
      <c r="AT929" s="83"/>
      <c r="AU929" s="83"/>
      <c r="AV929" s="83"/>
      <c r="AW929" s="83"/>
      <c r="AX929" s="83"/>
      <c r="AY929" s="83"/>
      <c r="AZ929" s="83"/>
      <c r="BA929" s="83"/>
      <c r="BB929" s="83"/>
      <c r="BC929" s="83"/>
      <c r="BD929" s="83"/>
      <c r="BE929" s="83"/>
    </row>
    <row r="930" spans="1:57" s="82" customFormat="1" ht="16.5">
      <c r="A930" s="140"/>
      <c r="B930" s="79"/>
      <c r="C930" s="78"/>
      <c r="D930" s="80"/>
      <c r="E930" s="145"/>
      <c r="F930" s="145"/>
      <c r="G930" s="145"/>
      <c r="H930" s="145"/>
      <c r="I930" s="145"/>
      <c r="J930" s="145"/>
      <c r="K930" s="148"/>
      <c r="L930" s="81"/>
      <c r="M930" s="83"/>
      <c r="N930" s="83"/>
      <c r="O930" s="83"/>
      <c r="P930" s="83"/>
      <c r="Q930" s="83"/>
      <c r="R930" s="83"/>
      <c r="S930" s="83"/>
      <c r="T930" s="83"/>
      <c r="U930" s="83"/>
      <c r="V930" s="83"/>
      <c r="W930" s="83"/>
      <c r="X930" s="83"/>
      <c r="Y930" s="83"/>
      <c r="Z930" s="83"/>
      <c r="AA930" s="83"/>
      <c r="AB930" s="83"/>
      <c r="AC930" s="83"/>
      <c r="AD930" s="83"/>
      <c r="AE930" s="83"/>
      <c r="AF930" s="83"/>
      <c r="AG930" s="83"/>
      <c r="AH930" s="83"/>
      <c r="AI930" s="83"/>
      <c r="AJ930" s="83"/>
      <c r="AK930" s="83"/>
      <c r="AL930" s="83"/>
      <c r="AM930" s="83"/>
      <c r="AN930" s="83"/>
      <c r="AO930" s="83"/>
      <c r="AP930" s="83"/>
      <c r="AQ930" s="83"/>
      <c r="AR930" s="83"/>
      <c r="AS930" s="83"/>
      <c r="AT930" s="83"/>
      <c r="AU930" s="83"/>
      <c r="AV930" s="83"/>
      <c r="AW930" s="83"/>
      <c r="AX930" s="83"/>
      <c r="AY930" s="83"/>
      <c r="AZ930" s="83"/>
      <c r="BA930" s="83"/>
      <c r="BB930" s="83"/>
      <c r="BC930" s="83"/>
      <c r="BD930" s="83"/>
      <c r="BE930" s="83"/>
    </row>
    <row r="931" spans="1:57" s="82" customFormat="1" ht="16.5">
      <c r="A931" s="140"/>
      <c r="B931" s="79"/>
      <c r="C931" s="78"/>
      <c r="D931" s="80"/>
      <c r="E931" s="145"/>
      <c r="F931" s="145"/>
      <c r="G931" s="145"/>
      <c r="H931" s="145"/>
      <c r="I931" s="145"/>
      <c r="J931" s="145"/>
      <c r="K931" s="148"/>
      <c r="L931" s="81"/>
      <c r="M931" s="83"/>
      <c r="N931" s="83"/>
      <c r="O931" s="83"/>
      <c r="P931" s="83"/>
      <c r="Q931" s="83"/>
      <c r="R931" s="83"/>
      <c r="S931" s="83"/>
      <c r="T931" s="83"/>
      <c r="U931" s="83"/>
      <c r="V931" s="83"/>
      <c r="W931" s="83"/>
      <c r="X931" s="83"/>
      <c r="Y931" s="83"/>
      <c r="Z931" s="83"/>
      <c r="AA931" s="83"/>
      <c r="AB931" s="83"/>
      <c r="AC931" s="83"/>
      <c r="AD931" s="83"/>
      <c r="AE931" s="83"/>
      <c r="AF931" s="83"/>
      <c r="AG931" s="83"/>
      <c r="AH931" s="83"/>
      <c r="AI931" s="83"/>
      <c r="AJ931" s="83"/>
      <c r="AK931" s="83"/>
      <c r="AL931" s="83"/>
      <c r="AM931" s="83"/>
      <c r="AN931" s="83"/>
      <c r="AO931" s="83"/>
      <c r="AP931" s="83"/>
      <c r="AQ931" s="83"/>
      <c r="AR931" s="83"/>
      <c r="AS931" s="83"/>
      <c r="AT931" s="83"/>
      <c r="AU931" s="83"/>
      <c r="AV931" s="83"/>
      <c r="AW931" s="83"/>
      <c r="AX931" s="83"/>
      <c r="AY931" s="83"/>
      <c r="AZ931" s="83"/>
      <c r="BA931" s="83"/>
      <c r="BB931" s="83"/>
      <c r="BC931" s="83"/>
      <c r="BD931" s="83"/>
      <c r="BE931" s="83"/>
    </row>
    <row r="932" spans="1:57" s="82" customFormat="1" ht="16.5">
      <c r="A932" s="140"/>
      <c r="B932" s="79"/>
      <c r="C932" s="78"/>
      <c r="D932" s="80"/>
      <c r="E932" s="145"/>
      <c r="F932" s="145"/>
      <c r="G932" s="145"/>
      <c r="H932" s="145"/>
      <c r="I932" s="145"/>
      <c r="J932" s="145"/>
      <c r="K932" s="148"/>
      <c r="L932" s="81"/>
      <c r="M932" s="83"/>
      <c r="N932" s="83"/>
      <c r="O932" s="83"/>
      <c r="P932" s="83"/>
      <c r="Q932" s="83"/>
      <c r="R932" s="83"/>
      <c r="S932" s="83"/>
      <c r="T932" s="83"/>
      <c r="U932" s="83"/>
      <c r="V932" s="83"/>
      <c r="W932" s="83"/>
      <c r="X932" s="83"/>
      <c r="Y932" s="83"/>
      <c r="Z932" s="83"/>
      <c r="AA932" s="83"/>
      <c r="AB932" s="83"/>
      <c r="AC932" s="83"/>
      <c r="AD932" s="83"/>
      <c r="AE932" s="83"/>
      <c r="AF932" s="83"/>
      <c r="AG932" s="83"/>
      <c r="AH932" s="83"/>
      <c r="AI932" s="83"/>
      <c r="AJ932" s="83"/>
      <c r="AK932" s="83"/>
      <c r="AL932" s="83"/>
      <c r="AM932" s="83"/>
      <c r="AN932" s="83"/>
      <c r="AO932" s="83"/>
      <c r="AP932" s="83"/>
      <c r="AQ932" s="83"/>
      <c r="AR932" s="83"/>
      <c r="AS932" s="83"/>
      <c r="AT932" s="83"/>
      <c r="AU932" s="83"/>
      <c r="AV932" s="83"/>
      <c r="AW932" s="83"/>
      <c r="AX932" s="83"/>
      <c r="AY932" s="83"/>
      <c r="AZ932" s="83"/>
      <c r="BA932" s="83"/>
      <c r="BB932" s="83"/>
      <c r="BC932" s="83"/>
      <c r="BD932" s="83"/>
      <c r="BE932" s="83"/>
    </row>
    <row r="933" spans="1:57" s="82" customFormat="1" ht="16.5">
      <c r="A933" s="140"/>
      <c r="B933" s="79"/>
      <c r="C933" s="78"/>
      <c r="D933" s="80"/>
      <c r="E933" s="145"/>
      <c r="F933" s="145"/>
      <c r="G933" s="145"/>
      <c r="H933" s="145"/>
      <c r="I933" s="145"/>
      <c r="J933" s="145"/>
      <c r="K933" s="148"/>
      <c r="L933" s="81"/>
      <c r="M933" s="83"/>
      <c r="N933" s="83"/>
      <c r="O933" s="83"/>
      <c r="P933" s="83"/>
      <c r="Q933" s="83"/>
      <c r="R933" s="83"/>
      <c r="S933" s="83"/>
      <c r="T933" s="83"/>
      <c r="U933" s="83"/>
      <c r="V933" s="83"/>
      <c r="W933" s="83"/>
      <c r="X933" s="83"/>
      <c r="Y933" s="83"/>
      <c r="Z933" s="83"/>
      <c r="AA933" s="83"/>
      <c r="AB933" s="83"/>
      <c r="AC933" s="83"/>
      <c r="AD933" s="83"/>
      <c r="AE933" s="83"/>
      <c r="AF933" s="83"/>
      <c r="AG933" s="83"/>
      <c r="AH933" s="83"/>
      <c r="AI933" s="83"/>
      <c r="AJ933" s="83"/>
      <c r="AK933" s="83"/>
      <c r="AL933" s="83"/>
      <c r="AM933" s="83"/>
      <c r="AN933" s="83"/>
      <c r="AO933" s="83"/>
      <c r="AP933" s="83"/>
      <c r="AQ933" s="83"/>
      <c r="AR933" s="83"/>
      <c r="AS933" s="83"/>
      <c r="AT933" s="83"/>
      <c r="AU933" s="83"/>
      <c r="AV933" s="83"/>
      <c r="AW933" s="83"/>
      <c r="AX933" s="83"/>
      <c r="AY933" s="83"/>
      <c r="AZ933" s="83"/>
      <c r="BA933" s="83"/>
      <c r="BB933" s="83"/>
      <c r="BC933" s="83"/>
      <c r="BD933" s="83"/>
      <c r="BE933" s="83"/>
    </row>
    <row r="934" spans="1:57" s="82" customFormat="1" ht="16.5">
      <c r="A934" s="140"/>
      <c r="B934" s="79"/>
      <c r="C934" s="78"/>
      <c r="D934" s="80"/>
      <c r="E934" s="145"/>
      <c r="F934" s="145"/>
      <c r="G934" s="145"/>
      <c r="H934" s="145"/>
      <c r="I934" s="145"/>
      <c r="J934" s="145"/>
      <c r="K934" s="148"/>
      <c r="L934" s="81"/>
      <c r="M934" s="83"/>
      <c r="N934" s="83"/>
      <c r="O934" s="83"/>
      <c r="P934" s="83"/>
      <c r="Q934" s="83"/>
      <c r="R934" s="83"/>
      <c r="S934" s="83"/>
      <c r="T934" s="83"/>
      <c r="U934" s="83"/>
      <c r="V934" s="83"/>
      <c r="W934" s="83"/>
      <c r="X934" s="83"/>
      <c r="Y934" s="83"/>
      <c r="Z934" s="83"/>
      <c r="AA934" s="83"/>
      <c r="AB934" s="83"/>
      <c r="AC934" s="83"/>
      <c r="AD934" s="83"/>
      <c r="AE934" s="83"/>
      <c r="AF934" s="83"/>
      <c r="AG934" s="83"/>
      <c r="AH934" s="83"/>
      <c r="AI934" s="83"/>
      <c r="AJ934" s="83"/>
      <c r="AK934" s="83"/>
      <c r="AL934" s="83"/>
      <c r="AM934" s="83"/>
      <c r="AN934" s="83"/>
      <c r="AO934" s="83"/>
      <c r="AP934" s="83"/>
      <c r="AQ934" s="83"/>
      <c r="AR934" s="83"/>
      <c r="AS934" s="83"/>
      <c r="AT934" s="83"/>
      <c r="AU934" s="83"/>
      <c r="AV934" s="83"/>
      <c r="AW934" s="83"/>
      <c r="AX934" s="83"/>
      <c r="AY934" s="83"/>
      <c r="AZ934" s="83"/>
      <c r="BA934" s="83"/>
      <c r="BB934" s="83"/>
      <c r="BC934" s="83"/>
      <c r="BD934" s="83"/>
      <c r="BE934" s="83"/>
    </row>
    <row r="935" spans="1:57" s="82" customFormat="1" ht="16.5">
      <c r="A935" s="140"/>
      <c r="B935" s="79"/>
      <c r="C935" s="78"/>
      <c r="D935" s="80"/>
      <c r="E935" s="145"/>
      <c r="F935" s="145"/>
      <c r="G935" s="145"/>
      <c r="H935" s="145"/>
      <c r="I935" s="145"/>
      <c r="J935" s="145"/>
      <c r="K935" s="148"/>
      <c r="L935" s="81"/>
      <c r="M935" s="83"/>
      <c r="N935" s="83"/>
      <c r="O935" s="83"/>
      <c r="P935" s="83"/>
      <c r="Q935" s="83"/>
      <c r="R935" s="83"/>
      <c r="S935" s="83"/>
      <c r="T935" s="83"/>
      <c r="U935" s="83"/>
      <c r="V935" s="83"/>
      <c r="W935" s="83"/>
      <c r="X935" s="83"/>
      <c r="Y935" s="83"/>
      <c r="Z935" s="83"/>
      <c r="AA935" s="83"/>
      <c r="AB935" s="83"/>
      <c r="AC935" s="83"/>
      <c r="AD935" s="83"/>
      <c r="AE935" s="83"/>
      <c r="AF935" s="83"/>
      <c r="AG935" s="83"/>
      <c r="AH935" s="83"/>
      <c r="AI935" s="83"/>
      <c r="AJ935" s="83"/>
      <c r="AK935" s="83"/>
      <c r="AL935" s="83"/>
      <c r="AM935" s="83"/>
      <c r="AN935" s="83"/>
      <c r="AO935" s="83"/>
      <c r="AP935" s="83"/>
      <c r="AQ935" s="83"/>
      <c r="AR935" s="83"/>
      <c r="AS935" s="83"/>
      <c r="AT935" s="83"/>
      <c r="AU935" s="83"/>
      <c r="AV935" s="83"/>
      <c r="AW935" s="83"/>
      <c r="AX935" s="83"/>
      <c r="AY935" s="83"/>
      <c r="AZ935" s="83"/>
      <c r="BA935" s="83"/>
      <c r="BB935" s="83"/>
      <c r="BC935" s="83"/>
      <c r="BD935" s="83"/>
      <c r="BE935" s="83"/>
    </row>
    <row r="936" spans="1:57" s="82" customFormat="1" ht="16.5">
      <c r="A936" s="140"/>
      <c r="B936" s="79"/>
      <c r="C936" s="78"/>
      <c r="D936" s="80"/>
      <c r="E936" s="145"/>
      <c r="F936" s="145"/>
      <c r="G936" s="145"/>
      <c r="H936" s="145"/>
      <c r="I936" s="145"/>
      <c r="J936" s="145"/>
      <c r="K936" s="148"/>
      <c r="L936" s="81"/>
      <c r="M936" s="83"/>
      <c r="N936" s="83"/>
      <c r="O936" s="83"/>
      <c r="P936" s="83"/>
      <c r="Q936" s="83"/>
      <c r="R936" s="83"/>
      <c r="S936" s="83"/>
      <c r="T936" s="83"/>
      <c r="U936" s="83"/>
      <c r="V936" s="83"/>
      <c r="W936" s="83"/>
      <c r="X936" s="83"/>
      <c r="Y936" s="83"/>
      <c r="Z936" s="83"/>
      <c r="AA936" s="83"/>
      <c r="AB936" s="83"/>
      <c r="AC936" s="83"/>
      <c r="AD936" s="83"/>
      <c r="AE936" s="83"/>
      <c r="AF936" s="83"/>
      <c r="AG936" s="83"/>
      <c r="AH936" s="83"/>
      <c r="AI936" s="83"/>
      <c r="AJ936" s="83"/>
      <c r="AK936" s="83"/>
      <c r="AL936" s="83"/>
      <c r="AM936" s="83"/>
      <c r="AN936" s="83"/>
      <c r="AO936" s="83"/>
      <c r="AP936" s="83"/>
      <c r="AQ936" s="83"/>
      <c r="AR936" s="83"/>
      <c r="AS936" s="83"/>
      <c r="AT936" s="83"/>
      <c r="AU936" s="83"/>
      <c r="AV936" s="83"/>
      <c r="AW936" s="83"/>
      <c r="AX936" s="83"/>
      <c r="AY936" s="83"/>
      <c r="AZ936" s="83"/>
      <c r="BA936" s="83"/>
      <c r="BB936" s="83"/>
      <c r="BC936" s="83"/>
      <c r="BD936" s="83"/>
      <c r="BE936" s="83"/>
    </row>
    <row r="937" spans="1:57" s="82" customFormat="1" ht="16.5">
      <c r="A937" s="140"/>
      <c r="B937" s="79"/>
      <c r="C937" s="78"/>
      <c r="D937" s="80"/>
      <c r="E937" s="145"/>
      <c r="F937" s="145"/>
      <c r="G937" s="145"/>
      <c r="H937" s="145"/>
      <c r="I937" s="145"/>
      <c r="J937" s="145"/>
      <c r="K937" s="148"/>
      <c r="L937" s="81"/>
      <c r="M937" s="83"/>
      <c r="N937" s="83"/>
      <c r="O937" s="83"/>
      <c r="P937" s="83"/>
      <c r="Q937" s="83"/>
      <c r="R937" s="83"/>
      <c r="S937" s="83"/>
      <c r="T937" s="83"/>
      <c r="U937" s="83"/>
      <c r="V937" s="83"/>
      <c r="W937" s="83"/>
      <c r="X937" s="83"/>
      <c r="Y937" s="83"/>
      <c r="Z937" s="83"/>
      <c r="AA937" s="83"/>
      <c r="AB937" s="83"/>
      <c r="AC937" s="83"/>
      <c r="AD937" s="83"/>
      <c r="AE937" s="83"/>
      <c r="AF937" s="83"/>
      <c r="AG937" s="83"/>
      <c r="AH937" s="83"/>
      <c r="AI937" s="83"/>
      <c r="AJ937" s="83"/>
      <c r="AK937" s="83"/>
      <c r="AL937" s="83"/>
      <c r="AM937" s="83"/>
      <c r="AN937" s="83"/>
      <c r="AO937" s="83"/>
      <c r="AP937" s="83"/>
      <c r="AQ937" s="83"/>
      <c r="AR937" s="83"/>
      <c r="AS937" s="83"/>
      <c r="AT937" s="83"/>
      <c r="AU937" s="83"/>
      <c r="AV937" s="83"/>
      <c r="AW937" s="83"/>
      <c r="AX937" s="83"/>
      <c r="AY937" s="83"/>
      <c r="AZ937" s="83"/>
      <c r="BA937" s="83"/>
      <c r="BB937" s="83"/>
      <c r="BC937" s="83"/>
      <c r="BD937" s="83"/>
      <c r="BE937" s="83"/>
    </row>
    <row r="938" spans="1:57" s="82" customFormat="1" ht="16.5">
      <c r="A938" s="140"/>
      <c r="B938" s="79"/>
      <c r="C938" s="78"/>
      <c r="D938" s="80"/>
      <c r="E938" s="145"/>
      <c r="F938" s="145"/>
      <c r="G938" s="145"/>
      <c r="H938" s="145"/>
      <c r="I938" s="145"/>
      <c r="J938" s="145"/>
      <c r="K938" s="148"/>
      <c r="L938" s="81"/>
      <c r="M938" s="83"/>
      <c r="N938" s="83"/>
      <c r="O938" s="83"/>
      <c r="P938" s="83"/>
      <c r="Q938" s="83"/>
      <c r="R938" s="83"/>
      <c r="S938" s="83"/>
      <c r="T938" s="83"/>
      <c r="U938" s="83"/>
      <c r="V938" s="83"/>
      <c r="W938" s="83"/>
      <c r="X938" s="83"/>
      <c r="Y938" s="83"/>
      <c r="Z938" s="83"/>
      <c r="AA938" s="83"/>
      <c r="AB938" s="83"/>
      <c r="AC938" s="83"/>
      <c r="AD938" s="83"/>
      <c r="AE938" s="83"/>
      <c r="AF938" s="83"/>
      <c r="AG938" s="83"/>
      <c r="AH938" s="83"/>
      <c r="AI938" s="83"/>
      <c r="AJ938" s="83"/>
      <c r="AK938" s="83"/>
      <c r="AL938" s="83"/>
      <c r="AM938" s="83"/>
      <c r="AN938" s="83"/>
      <c r="AO938" s="83"/>
      <c r="AP938" s="83"/>
      <c r="AQ938" s="83"/>
      <c r="AR938" s="83"/>
      <c r="AS938" s="83"/>
      <c r="AT938" s="83"/>
      <c r="AU938" s="83"/>
      <c r="AV938" s="83"/>
      <c r="AW938" s="83"/>
      <c r="AX938" s="83"/>
      <c r="AY938" s="83"/>
      <c r="AZ938" s="83"/>
      <c r="BA938" s="83"/>
      <c r="BB938" s="83"/>
      <c r="BC938" s="83"/>
      <c r="BD938" s="83"/>
      <c r="BE938" s="83"/>
    </row>
    <row r="939" spans="1:57" s="82" customFormat="1" ht="16.5">
      <c r="A939" s="140"/>
      <c r="B939" s="79"/>
      <c r="C939" s="78"/>
      <c r="D939" s="80"/>
      <c r="E939" s="145"/>
      <c r="F939" s="145"/>
      <c r="G939" s="145"/>
      <c r="H939" s="145"/>
      <c r="I939" s="145"/>
      <c r="J939" s="145"/>
      <c r="K939" s="148"/>
      <c r="L939" s="81"/>
      <c r="M939" s="83"/>
      <c r="N939" s="83"/>
      <c r="O939" s="83"/>
      <c r="P939" s="83"/>
      <c r="Q939" s="83"/>
      <c r="R939" s="83"/>
      <c r="S939" s="83"/>
      <c r="T939" s="83"/>
      <c r="U939" s="83"/>
      <c r="V939" s="83"/>
      <c r="W939" s="83"/>
      <c r="X939" s="83"/>
      <c r="Y939" s="83"/>
      <c r="Z939" s="83"/>
      <c r="AA939" s="83"/>
      <c r="AB939" s="83"/>
      <c r="AC939" s="83"/>
      <c r="AD939" s="83"/>
      <c r="AE939" s="83"/>
      <c r="AF939" s="83"/>
      <c r="AG939" s="83"/>
      <c r="AH939" s="83"/>
      <c r="AI939" s="83"/>
      <c r="AJ939" s="83"/>
      <c r="AK939" s="83"/>
      <c r="AL939" s="83"/>
      <c r="AM939" s="83"/>
      <c r="AN939" s="83"/>
      <c r="AO939" s="83"/>
      <c r="AP939" s="83"/>
      <c r="AQ939" s="83"/>
      <c r="AR939" s="83"/>
      <c r="AS939" s="83"/>
      <c r="AT939" s="83"/>
      <c r="AU939" s="83"/>
      <c r="AV939" s="83"/>
      <c r="AW939" s="83"/>
      <c r="AX939" s="83"/>
      <c r="AY939" s="83"/>
      <c r="AZ939" s="83"/>
      <c r="BA939" s="83"/>
      <c r="BB939" s="83"/>
      <c r="BC939" s="83"/>
      <c r="BD939" s="83"/>
      <c r="BE939" s="83"/>
    </row>
    <row r="940" spans="1:57" s="82" customFormat="1" ht="16.5">
      <c r="A940" s="140"/>
      <c r="B940" s="79"/>
      <c r="C940" s="78"/>
      <c r="D940" s="80"/>
      <c r="E940" s="145"/>
      <c r="F940" s="145"/>
      <c r="G940" s="145"/>
      <c r="H940" s="145"/>
      <c r="I940" s="145"/>
      <c r="J940" s="145"/>
      <c r="K940" s="148"/>
      <c r="L940" s="81"/>
      <c r="M940" s="83"/>
      <c r="N940" s="83"/>
      <c r="O940" s="83"/>
      <c r="P940" s="83"/>
      <c r="Q940" s="83"/>
      <c r="R940" s="83"/>
      <c r="S940" s="83"/>
      <c r="T940" s="83"/>
      <c r="U940" s="83"/>
      <c r="V940" s="83"/>
      <c r="W940" s="83"/>
      <c r="X940" s="83"/>
      <c r="Y940" s="83"/>
      <c r="Z940" s="83"/>
      <c r="AA940" s="83"/>
      <c r="AB940" s="83"/>
      <c r="AC940" s="83"/>
      <c r="AD940" s="83"/>
      <c r="AE940" s="83"/>
      <c r="AF940" s="83"/>
      <c r="AG940" s="83"/>
      <c r="AH940" s="83"/>
      <c r="AI940" s="83"/>
      <c r="AJ940" s="83"/>
      <c r="AK940" s="83"/>
      <c r="AL940" s="83"/>
      <c r="AM940" s="83"/>
      <c r="AN940" s="83"/>
      <c r="AO940" s="83"/>
      <c r="AP940" s="83"/>
      <c r="AQ940" s="83"/>
      <c r="AR940" s="83"/>
      <c r="AS940" s="83"/>
      <c r="AT940" s="83"/>
      <c r="AU940" s="83"/>
      <c r="AV940" s="83"/>
      <c r="AW940" s="83"/>
      <c r="AX940" s="83"/>
      <c r="AY940" s="83"/>
      <c r="AZ940" s="83"/>
      <c r="BA940" s="83"/>
      <c r="BB940" s="83"/>
      <c r="BC940" s="83"/>
      <c r="BD940" s="83"/>
      <c r="BE940" s="83"/>
    </row>
    <row r="941" spans="1:57" s="82" customFormat="1" ht="16.5">
      <c r="A941" s="140"/>
      <c r="B941" s="79"/>
      <c r="C941" s="78"/>
      <c r="D941" s="80"/>
      <c r="E941" s="145"/>
      <c r="F941" s="145"/>
      <c r="G941" s="145"/>
      <c r="H941" s="145"/>
      <c r="I941" s="145"/>
      <c r="J941" s="145"/>
      <c r="K941" s="148"/>
      <c r="L941" s="81"/>
      <c r="M941" s="83"/>
      <c r="N941" s="83"/>
      <c r="O941" s="83"/>
      <c r="P941" s="83"/>
      <c r="Q941" s="83"/>
      <c r="R941" s="83"/>
      <c r="S941" s="83"/>
      <c r="T941" s="83"/>
      <c r="U941" s="83"/>
      <c r="V941" s="83"/>
      <c r="W941" s="83"/>
      <c r="X941" s="83"/>
      <c r="Y941" s="83"/>
      <c r="Z941" s="83"/>
      <c r="AA941" s="83"/>
      <c r="AB941" s="83"/>
      <c r="AC941" s="83"/>
      <c r="AD941" s="83"/>
      <c r="AE941" s="83"/>
      <c r="AF941" s="83"/>
      <c r="AG941" s="83"/>
      <c r="AH941" s="83"/>
      <c r="AI941" s="83"/>
      <c r="AJ941" s="83"/>
      <c r="AK941" s="83"/>
      <c r="AL941" s="83"/>
      <c r="AM941" s="83"/>
      <c r="AN941" s="83"/>
      <c r="AO941" s="83"/>
      <c r="AP941" s="83"/>
      <c r="AQ941" s="83"/>
      <c r="AR941" s="83"/>
      <c r="AS941" s="83"/>
      <c r="AT941" s="83"/>
      <c r="AU941" s="83"/>
      <c r="AV941" s="83"/>
      <c r="AW941" s="83"/>
      <c r="AX941" s="83"/>
      <c r="AY941" s="83"/>
      <c r="AZ941" s="83"/>
      <c r="BA941" s="83"/>
      <c r="BB941" s="83"/>
      <c r="BC941" s="83"/>
      <c r="BD941" s="83"/>
      <c r="BE941" s="83"/>
    </row>
    <row r="942" spans="1:57" s="82" customFormat="1" ht="16.5">
      <c r="A942" s="140"/>
      <c r="B942" s="79"/>
      <c r="C942" s="78"/>
      <c r="D942" s="80"/>
      <c r="E942" s="145"/>
      <c r="F942" s="145"/>
      <c r="G942" s="145"/>
      <c r="H942" s="145"/>
      <c r="I942" s="145"/>
      <c r="J942" s="145"/>
      <c r="K942" s="148"/>
      <c r="L942" s="81"/>
      <c r="M942" s="83"/>
      <c r="N942" s="83"/>
      <c r="O942" s="83"/>
      <c r="P942" s="83"/>
      <c r="Q942" s="83"/>
      <c r="R942" s="83"/>
      <c r="S942" s="83"/>
      <c r="T942" s="83"/>
      <c r="U942" s="83"/>
      <c r="V942" s="83"/>
      <c r="W942" s="83"/>
      <c r="X942" s="83"/>
      <c r="Y942" s="83"/>
      <c r="Z942" s="83"/>
      <c r="AA942" s="83"/>
      <c r="AB942" s="83"/>
      <c r="AC942" s="83"/>
      <c r="AD942" s="83"/>
      <c r="AE942" s="83"/>
      <c r="AF942" s="83"/>
      <c r="AG942" s="83"/>
      <c r="AH942" s="83"/>
      <c r="AI942" s="83"/>
      <c r="AJ942" s="83"/>
      <c r="AK942" s="83"/>
      <c r="AL942" s="83"/>
      <c r="AM942" s="83"/>
      <c r="AN942" s="83"/>
      <c r="AO942" s="83"/>
      <c r="AP942" s="83"/>
      <c r="AQ942" s="83"/>
      <c r="AR942" s="83"/>
      <c r="AS942" s="83"/>
      <c r="AT942" s="83"/>
      <c r="AU942" s="83"/>
      <c r="AV942" s="83"/>
      <c r="AW942" s="83"/>
      <c r="AX942" s="83"/>
      <c r="AY942" s="83"/>
      <c r="AZ942" s="83"/>
      <c r="BA942" s="83"/>
      <c r="BB942" s="83"/>
      <c r="BC942" s="83"/>
      <c r="BD942" s="83"/>
      <c r="BE942" s="83"/>
    </row>
    <row r="943" spans="1:57" s="82" customFormat="1" ht="16.5">
      <c r="A943" s="140"/>
      <c r="B943" s="79"/>
      <c r="C943" s="78"/>
      <c r="D943" s="80"/>
      <c r="E943" s="145"/>
      <c r="F943" s="145"/>
      <c r="G943" s="145"/>
      <c r="H943" s="145"/>
      <c r="I943" s="145"/>
      <c r="J943" s="145"/>
      <c r="K943" s="148"/>
      <c r="L943" s="81"/>
      <c r="M943" s="83"/>
      <c r="N943" s="83"/>
      <c r="O943" s="83"/>
      <c r="P943" s="83"/>
      <c r="Q943" s="83"/>
      <c r="R943" s="83"/>
      <c r="S943" s="83"/>
      <c r="T943" s="83"/>
      <c r="U943" s="83"/>
      <c r="V943" s="83"/>
      <c r="W943" s="83"/>
      <c r="X943" s="83"/>
      <c r="Y943" s="83"/>
      <c r="Z943" s="83"/>
      <c r="AA943" s="83"/>
      <c r="AB943" s="83"/>
      <c r="AC943" s="83"/>
      <c r="AD943" s="83"/>
      <c r="AE943" s="83"/>
      <c r="AF943" s="83"/>
      <c r="AG943" s="83"/>
      <c r="AH943" s="83"/>
      <c r="AI943" s="83"/>
      <c r="AJ943" s="83"/>
      <c r="AK943" s="83"/>
      <c r="AL943" s="83"/>
      <c r="AM943" s="83"/>
      <c r="AN943" s="83"/>
      <c r="AO943" s="83"/>
      <c r="AP943" s="83"/>
      <c r="AQ943" s="83"/>
      <c r="AR943" s="83"/>
      <c r="AS943" s="83"/>
      <c r="AT943" s="83"/>
      <c r="AU943" s="83"/>
      <c r="AV943" s="83"/>
      <c r="AW943" s="83"/>
      <c r="AX943" s="83"/>
      <c r="AY943" s="83"/>
      <c r="AZ943" s="83"/>
      <c r="BA943" s="83"/>
      <c r="BB943" s="83"/>
      <c r="BC943" s="83"/>
      <c r="BD943" s="83"/>
      <c r="BE943" s="83"/>
    </row>
    <row r="944" spans="1:57" s="82" customFormat="1" ht="16.5">
      <c r="A944" s="140"/>
      <c r="B944" s="79"/>
      <c r="C944" s="78"/>
      <c r="D944" s="80"/>
      <c r="E944" s="145"/>
      <c r="F944" s="145"/>
      <c r="G944" s="145"/>
      <c r="H944" s="145"/>
      <c r="I944" s="145"/>
      <c r="J944" s="145"/>
      <c r="K944" s="148"/>
      <c r="L944" s="81"/>
      <c r="M944" s="83"/>
      <c r="N944" s="83"/>
      <c r="O944" s="83"/>
      <c r="P944" s="83"/>
      <c r="Q944" s="83"/>
      <c r="R944" s="83"/>
      <c r="S944" s="83"/>
      <c r="T944" s="83"/>
      <c r="U944" s="83"/>
      <c r="V944" s="83"/>
      <c r="W944" s="83"/>
      <c r="X944" s="83"/>
      <c r="Y944" s="83"/>
      <c r="Z944" s="83"/>
      <c r="AA944" s="83"/>
      <c r="AB944" s="83"/>
      <c r="AC944" s="83"/>
      <c r="AD944" s="83"/>
      <c r="AE944" s="83"/>
      <c r="AF944" s="83"/>
      <c r="AG944" s="83"/>
      <c r="AH944" s="83"/>
      <c r="AI944" s="83"/>
      <c r="AJ944" s="83"/>
      <c r="AK944" s="83"/>
      <c r="AL944" s="83"/>
      <c r="AM944" s="83"/>
      <c r="AN944" s="83"/>
      <c r="AO944" s="83"/>
      <c r="AP944" s="83"/>
      <c r="AQ944" s="83"/>
      <c r="AR944" s="83"/>
      <c r="AS944" s="83"/>
      <c r="AT944" s="83"/>
      <c r="AU944" s="83"/>
      <c r="AV944" s="83"/>
      <c r="AW944" s="83"/>
      <c r="AX944" s="83"/>
      <c r="AY944" s="83"/>
      <c r="AZ944" s="83"/>
      <c r="BA944" s="83"/>
      <c r="BB944" s="83"/>
      <c r="BC944" s="83"/>
      <c r="BD944" s="83"/>
      <c r="BE944" s="83"/>
    </row>
    <row r="945" spans="1:57" s="82" customFormat="1" ht="16.5">
      <c r="A945" s="140"/>
      <c r="B945" s="79"/>
      <c r="C945" s="78"/>
      <c r="D945" s="80"/>
      <c r="E945" s="145"/>
      <c r="F945" s="145"/>
      <c r="G945" s="145"/>
      <c r="H945" s="145"/>
      <c r="I945" s="145"/>
      <c r="J945" s="145"/>
      <c r="K945" s="148"/>
      <c r="L945" s="81"/>
      <c r="M945" s="83"/>
      <c r="N945" s="83"/>
      <c r="O945" s="83"/>
      <c r="P945" s="83"/>
      <c r="Q945" s="83"/>
      <c r="R945" s="83"/>
      <c r="S945" s="83"/>
      <c r="T945" s="83"/>
      <c r="U945" s="83"/>
      <c r="V945" s="83"/>
      <c r="W945" s="83"/>
      <c r="X945" s="83"/>
      <c r="Y945" s="83"/>
      <c r="Z945" s="83"/>
      <c r="AA945" s="83"/>
      <c r="AB945" s="83"/>
      <c r="AC945" s="83"/>
      <c r="AD945" s="83"/>
      <c r="AE945" s="83"/>
      <c r="AF945" s="83"/>
      <c r="AG945" s="83"/>
      <c r="AH945" s="83"/>
      <c r="AI945" s="83"/>
      <c r="AJ945" s="83"/>
      <c r="AK945" s="83"/>
      <c r="AL945" s="83"/>
      <c r="AM945" s="83"/>
      <c r="AN945" s="83"/>
      <c r="AO945" s="83"/>
      <c r="AP945" s="83"/>
      <c r="AQ945" s="83"/>
      <c r="AR945" s="83"/>
      <c r="AS945" s="83"/>
      <c r="AT945" s="83"/>
      <c r="AU945" s="83"/>
      <c r="AV945" s="83"/>
      <c r="AW945" s="83"/>
      <c r="AX945" s="83"/>
      <c r="AY945" s="83"/>
      <c r="AZ945" s="83"/>
      <c r="BA945" s="83"/>
      <c r="BB945" s="83"/>
      <c r="BC945" s="83"/>
      <c r="BD945" s="83"/>
      <c r="BE945" s="83"/>
    </row>
    <row r="946" spans="1:57" s="82" customFormat="1" ht="16.5">
      <c r="A946" s="140"/>
      <c r="B946" s="79"/>
      <c r="C946" s="78"/>
      <c r="D946" s="80"/>
      <c r="E946" s="145"/>
      <c r="F946" s="145"/>
      <c r="G946" s="145"/>
      <c r="H946" s="145"/>
      <c r="I946" s="145"/>
      <c r="J946" s="145"/>
      <c r="K946" s="148"/>
      <c r="L946" s="81"/>
      <c r="M946" s="83"/>
      <c r="N946" s="83"/>
      <c r="O946" s="83"/>
      <c r="P946" s="83"/>
      <c r="Q946" s="83"/>
      <c r="R946" s="83"/>
      <c r="S946" s="83"/>
      <c r="T946" s="83"/>
      <c r="U946" s="83"/>
      <c r="V946" s="83"/>
      <c r="W946" s="83"/>
      <c r="X946" s="83"/>
      <c r="Y946" s="83"/>
      <c r="Z946" s="83"/>
      <c r="AA946" s="83"/>
      <c r="AB946" s="83"/>
      <c r="AC946" s="83"/>
      <c r="AD946" s="83"/>
      <c r="AE946" s="83"/>
      <c r="AF946" s="83"/>
      <c r="AG946" s="83"/>
      <c r="AH946" s="83"/>
      <c r="AI946" s="83"/>
      <c r="AJ946" s="83"/>
      <c r="AK946" s="83"/>
      <c r="AL946" s="83"/>
      <c r="AM946" s="83"/>
      <c r="AN946" s="83"/>
      <c r="AO946" s="83"/>
      <c r="AP946" s="83"/>
      <c r="AQ946" s="83"/>
      <c r="AR946" s="83"/>
      <c r="AS946" s="83"/>
      <c r="AT946" s="83"/>
      <c r="AU946" s="83"/>
      <c r="AV946" s="83"/>
      <c r="AW946" s="83"/>
      <c r="AX946" s="83"/>
      <c r="AY946" s="83"/>
      <c r="AZ946" s="83"/>
      <c r="BA946" s="83"/>
      <c r="BB946" s="83"/>
      <c r="BC946" s="83"/>
      <c r="BD946" s="83"/>
      <c r="BE946" s="83"/>
    </row>
    <row r="947" spans="1:57" s="82" customFormat="1" ht="16.5">
      <c r="A947" s="140"/>
      <c r="B947" s="79"/>
      <c r="C947" s="78"/>
      <c r="D947" s="80"/>
      <c r="E947" s="145"/>
      <c r="F947" s="145"/>
      <c r="G947" s="145"/>
      <c r="H947" s="145"/>
      <c r="I947" s="145"/>
      <c r="J947" s="145"/>
      <c r="K947" s="148"/>
      <c r="L947" s="81"/>
      <c r="M947" s="83"/>
      <c r="N947" s="83"/>
      <c r="O947" s="83"/>
      <c r="P947" s="83"/>
      <c r="Q947" s="83"/>
      <c r="R947" s="83"/>
      <c r="S947" s="83"/>
      <c r="T947" s="83"/>
      <c r="U947" s="83"/>
      <c r="V947" s="83"/>
      <c r="W947" s="83"/>
      <c r="X947" s="83"/>
      <c r="Y947" s="83"/>
      <c r="Z947" s="83"/>
      <c r="AA947" s="83"/>
      <c r="AB947" s="83"/>
      <c r="AC947" s="83"/>
      <c r="AD947" s="83"/>
      <c r="AE947" s="83"/>
      <c r="AF947" s="83"/>
      <c r="AG947" s="83"/>
      <c r="AH947" s="83"/>
      <c r="AI947" s="83"/>
      <c r="AJ947" s="83"/>
      <c r="AK947" s="83"/>
      <c r="AL947" s="83"/>
      <c r="AM947" s="83"/>
      <c r="AN947" s="83"/>
      <c r="AO947" s="83"/>
      <c r="AP947" s="83"/>
      <c r="AQ947" s="83"/>
      <c r="AR947" s="83"/>
      <c r="AS947" s="83"/>
      <c r="AT947" s="83"/>
      <c r="AU947" s="83"/>
      <c r="AV947" s="83"/>
      <c r="AW947" s="83"/>
      <c r="AX947" s="83"/>
      <c r="AY947" s="83"/>
      <c r="AZ947" s="83"/>
      <c r="BA947" s="83"/>
      <c r="BB947" s="83"/>
      <c r="BC947" s="83"/>
      <c r="BD947" s="83"/>
      <c r="BE947" s="83"/>
    </row>
    <row r="948" spans="1:57" s="82" customFormat="1" ht="16.5">
      <c r="A948" s="140"/>
      <c r="B948" s="79"/>
      <c r="C948" s="78"/>
      <c r="D948" s="80"/>
      <c r="E948" s="145"/>
      <c r="F948" s="145"/>
      <c r="G948" s="145"/>
      <c r="H948" s="145"/>
      <c r="I948" s="145"/>
      <c r="J948" s="145"/>
      <c r="K948" s="148"/>
      <c r="L948" s="81"/>
      <c r="M948" s="83"/>
      <c r="N948" s="83"/>
      <c r="O948" s="83"/>
      <c r="P948" s="83"/>
      <c r="Q948" s="83"/>
      <c r="R948" s="83"/>
      <c r="S948" s="83"/>
      <c r="T948" s="83"/>
      <c r="U948" s="83"/>
      <c r="V948" s="83"/>
      <c r="W948" s="83"/>
      <c r="X948" s="83"/>
      <c r="Y948" s="83"/>
      <c r="Z948" s="83"/>
      <c r="AA948" s="83"/>
      <c r="AB948" s="83"/>
      <c r="AC948" s="83"/>
      <c r="AD948" s="83"/>
      <c r="AE948" s="83"/>
      <c r="AF948" s="83"/>
      <c r="AG948" s="83"/>
      <c r="AH948" s="83"/>
      <c r="AI948" s="83"/>
      <c r="AJ948" s="83"/>
      <c r="AK948" s="83"/>
      <c r="AL948" s="83"/>
      <c r="AM948" s="83"/>
      <c r="AN948" s="83"/>
      <c r="AO948" s="83"/>
      <c r="AP948" s="83"/>
      <c r="AQ948" s="83"/>
      <c r="AR948" s="83"/>
      <c r="AS948" s="83"/>
      <c r="AT948" s="83"/>
      <c r="AU948" s="83"/>
      <c r="AV948" s="83"/>
      <c r="AW948" s="83"/>
      <c r="AX948" s="83"/>
      <c r="AY948" s="83"/>
      <c r="AZ948" s="83"/>
      <c r="BA948" s="83"/>
      <c r="BB948" s="83"/>
      <c r="BC948" s="83"/>
      <c r="BD948" s="83"/>
      <c r="BE948" s="83"/>
    </row>
    <row r="949" spans="1:57" s="82" customFormat="1" ht="16.5">
      <c r="A949" s="140"/>
      <c r="B949" s="79"/>
      <c r="C949" s="78"/>
      <c r="D949" s="80"/>
      <c r="E949" s="145"/>
      <c r="F949" s="145"/>
      <c r="G949" s="145"/>
      <c r="H949" s="145"/>
      <c r="I949" s="145"/>
      <c r="J949" s="145"/>
      <c r="K949" s="148"/>
      <c r="L949" s="81"/>
      <c r="M949" s="83"/>
      <c r="N949" s="83"/>
      <c r="O949" s="83"/>
      <c r="P949" s="83"/>
      <c r="Q949" s="83"/>
      <c r="R949" s="83"/>
      <c r="S949" s="83"/>
      <c r="T949" s="83"/>
      <c r="U949" s="83"/>
      <c r="V949" s="83"/>
      <c r="W949" s="83"/>
      <c r="X949" s="83"/>
      <c r="Y949" s="83"/>
      <c r="Z949" s="83"/>
      <c r="AA949" s="83"/>
      <c r="AB949" s="83"/>
      <c r="AC949" s="83"/>
      <c r="AD949" s="83"/>
      <c r="AE949" s="83"/>
      <c r="AF949" s="83"/>
      <c r="AG949" s="83"/>
      <c r="AH949" s="83"/>
      <c r="AI949" s="83"/>
      <c r="AJ949" s="83"/>
      <c r="AK949" s="83"/>
      <c r="AL949" s="83"/>
      <c r="AM949" s="83"/>
      <c r="AN949" s="83"/>
      <c r="AO949" s="83"/>
      <c r="AP949" s="83"/>
      <c r="AQ949" s="83"/>
      <c r="AR949" s="83"/>
      <c r="AS949" s="83"/>
      <c r="AT949" s="83"/>
      <c r="AU949" s="83"/>
      <c r="AV949" s="83"/>
      <c r="AW949" s="83"/>
      <c r="AX949" s="83"/>
      <c r="AY949" s="83"/>
      <c r="AZ949" s="83"/>
      <c r="BA949" s="83"/>
      <c r="BB949" s="83"/>
      <c r="BC949" s="83"/>
      <c r="BD949" s="83"/>
      <c r="BE949" s="83"/>
    </row>
    <row r="950" spans="1:57" s="82" customFormat="1" ht="16.5">
      <c r="A950" s="140"/>
      <c r="B950" s="79"/>
      <c r="C950" s="78"/>
      <c r="D950" s="80"/>
      <c r="E950" s="145"/>
      <c r="F950" s="145"/>
      <c r="G950" s="145"/>
      <c r="H950" s="145"/>
      <c r="I950" s="145"/>
      <c r="J950" s="145"/>
      <c r="K950" s="148"/>
      <c r="L950" s="81"/>
      <c r="M950" s="83"/>
      <c r="N950" s="83"/>
      <c r="O950" s="83"/>
      <c r="P950" s="83"/>
      <c r="Q950" s="83"/>
      <c r="R950" s="83"/>
      <c r="S950" s="83"/>
      <c r="T950" s="83"/>
      <c r="U950" s="83"/>
      <c r="V950" s="83"/>
      <c r="W950" s="83"/>
      <c r="X950" s="83"/>
      <c r="Y950" s="83"/>
      <c r="Z950" s="83"/>
      <c r="AA950" s="83"/>
      <c r="AB950" s="83"/>
      <c r="AC950" s="83"/>
      <c r="AD950" s="83"/>
      <c r="AE950" s="83"/>
      <c r="AF950" s="83"/>
      <c r="AG950" s="83"/>
      <c r="AH950" s="83"/>
      <c r="AI950" s="83"/>
      <c r="AJ950" s="83"/>
      <c r="AK950" s="83"/>
      <c r="AL950" s="83"/>
      <c r="AM950" s="83"/>
      <c r="AN950" s="83"/>
      <c r="AO950" s="83"/>
      <c r="AP950" s="83"/>
      <c r="AQ950" s="83"/>
      <c r="AR950" s="83"/>
      <c r="AS950" s="83"/>
      <c r="AT950" s="83"/>
      <c r="AU950" s="83"/>
      <c r="AV950" s="83"/>
      <c r="AW950" s="83"/>
      <c r="AX950" s="83"/>
      <c r="AY950" s="83"/>
      <c r="AZ950" s="83"/>
      <c r="BA950" s="83"/>
      <c r="BB950" s="83"/>
      <c r="BC950" s="83"/>
      <c r="BD950" s="83"/>
      <c r="BE950" s="83"/>
    </row>
    <row r="951" spans="1:57" s="82" customFormat="1" ht="16.5">
      <c r="A951" s="140"/>
      <c r="B951" s="79"/>
      <c r="C951" s="78"/>
      <c r="D951" s="80"/>
      <c r="E951" s="145"/>
      <c r="F951" s="145"/>
      <c r="G951" s="145"/>
      <c r="H951" s="145"/>
      <c r="I951" s="145"/>
      <c r="J951" s="145"/>
      <c r="K951" s="148"/>
      <c r="L951" s="81"/>
      <c r="M951" s="83"/>
      <c r="N951" s="83"/>
      <c r="O951" s="83"/>
      <c r="P951" s="83"/>
      <c r="Q951" s="83"/>
      <c r="R951" s="83"/>
      <c r="S951" s="83"/>
      <c r="T951" s="83"/>
      <c r="U951" s="83"/>
      <c r="V951" s="83"/>
      <c r="W951" s="83"/>
      <c r="X951" s="83"/>
      <c r="Y951" s="83"/>
      <c r="Z951" s="83"/>
      <c r="AA951" s="83"/>
      <c r="AB951" s="83"/>
      <c r="AC951" s="83"/>
      <c r="AD951" s="83"/>
      <c r="AE951" s="83"/>
      <c r="AF951" s="83"/>
      <c r="AG951" s="83"/>
      <c r="AH951" s="83"/>
      <c r="AI951" s="83"/>
      <c r="AJ951" s="83"/>
      <c r="AK951" s="83"/>
      <c r="AL951" s="83"/>
      <c r="AM951" s="83"/>
      <c r="AN951" s="83"/>
      <c r="AO951" s="83"/>
      <c r="AP951" s="83"/>
      <c r="AQ951" s="83"/>
      <c r="AR951" s="83"/>
      <c r="AS951" s="83"/>
      <c r="AT951" s="83"/>
      <c r="AU951" s="83"/>
      <c r="AV951" s="83"/>
      <c r="AW951" s="83"/>
      <c r="AX951" s="83"/>
      <c r="AY951" s="83"/>
      <c r="AZ951" s="83"/>
      <c r="BA951" s="83"/>
      <c r="BB951" s="83"/>
      <c r="BC951" s="83"/>
      <c r="BD951" s="83"/>
      <c r="BE951" s="83"/>
    </row>
    <row r="952" spans="1:57" s="82" customFormat="1" ht="16.5">
      <c r="A952" s="140"/>
      <c r="B952" s="79"/>
      <c r="C952" s="78"/>
      <c r="D952" s="80"/>
      <c r="E952" s="145"/>
      <c r="F952" s="145"/>
      <c r="G952" s="145"/>
      <c r="H952" s="145"/>
      <c r="I952" s="145"/>
      <c r="J952" s="145"/>
      <c r="K952" s="148"/>
      <c r="L952" s="81"/>
      <c r="M952" s="83"/>
      <c r="N952" s="83"/>
      <c r="O952" s="83"/>
      <c r="P952" s="83"/>
      <c r="Q952" s="83"/>
      <c r="R952" s="83"/>
      <c r="S952" s="83"/>
      <c r="T952" s="83"/>
      <c r="U952" s="83"/>
      <c r="V952" s="83"/>
      <c r="W952" s="83"/>
      <c r="X952" s="83"/>
      <c r="Y952" s="83"/>
      <c r="Z952" s="83"/>
      <c r="AA952" s="83"/>
      <c r="AB952" s="83"/>
      <c r="AC952" s="83"/>
      <c r="AD952" s="83"/>
      <c r="AE952" s="83"/>
      <c r="AF952" s="83"/>
      <c r="AG952" s="83"/>
      <c r="AH952" s="83"/>
      <c r="AI952" s="83"/>
      <c r="AJ952" s="83"/>
      <c r="AK952" s="83"/>
      <c r="AL952" s="83"/>
      <c r="AM952" s="83"/>
      <c r="AN952" s="83"/>
      <c r="AO952" s="83"/>
      <c r="AP952" s="83"/>
      <c r="AQ952" s="83"/>
      <c r="AR952" s="83"/>
      <c r="AS952" s="83"/>
      <c r="AT952" s="83"/>
      <c r="AU952" s="83"/>
      <c r="AV952" s="83"/>
      <c r="AW952" s="83"/>
      <c r="AX952" s="83"/>
      <c r="AY952" s="83"/>
      <c r="AZ952" s="83"/>
      <c r="BA952" s="83"/>
      <c r="BB952" s="83"/>
      <c r="BC952" s="83"/>
      <c r="BD952" s="83"/>
      <c r="BE952" s="83"/>
    </row>
    <row r="953" spans="1:57" s="82" customFormat="1" ht="16.5">
      <c r="A953" s="140"/>
      <c r="B953" s="79"/>
      <c r="C953" s="78"/>
      <c r="D953" s="80"/>
      <c r="E953" s="145"/>
      <c r="F953" s="145"/>
      <c r="G953" s="145"/>
      <c r="H953" s="145"/>
      <c r="I953" s="145"/>
      <c r="J953" s="145"/>
      <c r="K953" s="148"/>
      <c r="L953" s="81"/>
      <c r="M953" s="83"/>
      <c r="N953" s="83"/>
      <c r="O953" s="83"/>
      <c r="P953" s="83"/>
      <c r="Q953" s="83"/>
      <c r="R953" s="83"/>
      <c r="S953" s="83"/>
      <c r="T953" s="83"/>
      <c r="U953" s="83"/>
      <c r="V953" s="83"/>
      <c r="W953" s="83"/>
      <c r="X953" s="83"/>
      <c r="Y953" s="83"/>
      <c r="Z953" s="83"/>
      <c r="AA953" s="83"/>
      <c r="AB953" s="83"/>
      <c r="AC953" s="83"/>
      <c r="AD953" s="83"/>
      <c r="AE953" s="83"/>
      <c r="AF953" s="83"/>
      <c r="AG953" s="83"/>
      <c r="AH953" s="83"/>
      <c r="AI953" s="83"/>
      <c r="AJ953" s="83"/>
      <c r="AK953" s="83"/>
      <c r="AL953" s="83"/>
      <c r="AM953" s="83"/>
      <c r="AN953" s="83"/>
      <c r="AO953" s="83"/>
      <c r="AP953" s="83"/>
      <c r="AQ953" s="83"/>
      <c r="AR953" s="83"/>
      <c r="AS953" s="83"/>
      <c r="AT953" s="83"/>
      <c r="AU953" s="83"/>
      <c r="AV953" s="83"/>
      <c r="AW953" s="83"/>
      <c r="AX953" s="83"/>
      <c r="AY953" s="83"/>
      <c r="AZ953" s="83"/>
      <c r="BA953" s="83"/>
      <c r="BB953" s="83"/>
      <c r="BC953" s="83"/>
      <c r="BD953" s="83"/>
      <c r="BE953" s="83"/>
    </row>
    <row r="954" spans="1:57" s="82" customFormat="1" ht="16.5">
      <c r="A954" s="140"/>
      <c r="B954" s="79"/>
      <c r="C954" s="78"/>
      <c r="D954" s="80"/>
      <c r="E954" s="145"/>
      <c r="F954" s="145"/>
      <c r="G954" s="145"/>
      <c r="H954" s="145"/>
      <c r="I954" s="145"/>
      <c r="J954" s="145"/>
      <c r="K954" s="148"/>
      <c r="L954" s="81"/>
      <c r="M954" s="83"/>
      <c r="N954" s="83"/>
      <c r="O954" s="83"/>
      <c r="P954" s="83"/>
      <c r="Q954" s="83"/>
      <c r="R954" s="83"/>
      <c r="S954" s="83"/>
      <c r="T954" s="83"/>
      <c r="U954" s="83"/>
      <c r="V954" s="83"/>
      <c r="W954" s="83"/>
      <c r="X954" s="83"/>
      <c r="Y954" s="83"/>
      <c r="Z954" s="83"/>
      <c r="AA954" s="83"/>
      <c r="AB954" s="83"/>
      <c r="AC954" s="83"/>
      <c r="AD954" s="83"/>
      <c r="AE954" s="83"/>
      <c r="AF954" s="83"/>
      <c r="AG954" s="83"/>
      <c r="AH954" s="83"/>
      <c r="AI954" s="83"/>
      <c r="AJ954" s="83"/>
      <c r="AK954" s="83"/>
      <c r="AL954" s="83"/>
      <c r="AM954" s="83"/>
      <c r="AN954" s="83"/>
      <c r="AO954" s="83"/>
      <c r="AP954" s="83"/>
      <c r="AQ954" s="83"/>
      <c r="AR954" s="83"/>
      <c r="AS954" s="83"/>
      <c r="AT954" s="83"/>
      <c r="AU954" s="83"/>
      <c r="AV954" s="83"/>
      <c r="AW954" s="83"/>
      <c r="AX954" s="83"/>
      <c r="AY954" s="83"/>
      <c r="AZ954" s="83"/>
      <c r="BA954" s="83"/>
      <c r="BB954" s="83"/>
      <c r="BC954" s="83"/>
      <c r="BD954" s="83"/>
      <c r="BE954" s="83"/>
    </row>
    <row r="955" spans="1:57" s="82" customFormat="1" ht="16.5">
      <c r="A955" s="140"/>
      <c r="B955" s="79"/>
      <c r="C955" s="78"/>
      <c r="D955" s="80"/>
      <c r="E955" s="145"/>
      <c r="F955" s="145"/>
      <c r="G955" s="145"/>
      <c r="H955" s="145"/>
      <c r="I955" s="145"/>
      <c r="J955" s="145"/>
      <c r="K955" s="148"/>
      <c r="L955" s="81"/>
      <c r="M955" s="83"/>
      <c r="N955" s="83"/>
      <c r="O955" s="83"/>
      <c r="P955" s="83"/>
      <c r="Q955" s="83"/>
      <c r="R955" s="83"/>
      <c r="S955" s="83"/>
      <c r="T955" s="83"/>
      <c r="U955" s="83"/>
      <c r="V955" s="83"/>
      <c r="W955" s="83"/>
      <c r="X955" s="83"/>
      <c r="Y955" s="83"/>
      <c r="Z955" s="83"/>
      <c r="AA955" s="83"/>
      <c r="AB955" s="83"/>
      <c r="AC955" s="83"/>
      <c r="AD955" s="83"/>
      <c r="AE955" s="83"/>
      <c r="AF955" s="83"/>
      <c r="AG955" s="83"/>
      <c r="AH955" s="83"/>
      <c r="AI955" s="83"/>
      <c r="AJ955" s="83"/>
      <c r="AK955" s="83"/>
      <c r="AL955" s="83"/>
      <c r="AM955" s="83"/>
      <c r="AN955" s="83"/>
      <c r="AO955" s="83"/>
      <c r="AP955" s="83"/>
      <c r="AQ955" s="83"/>
      <c r="AR955" s="83"/>
      <c r="AS955" s="83"/>
      <c r="AT955" s="83"/>
      <c r="AU955" s="83"/>
      <c r="AV955" s="83"/>
      <c r="AW955" s="83"/>
      <c r="AX955" s="83"/>
      <c r="AY955" s="83"/>
      <c r="AZ955" s="83"/>
      <c r="BA955" s="83"/>
      <c r="BB955" s="83"/>
      <c r="BC955" s="83"/>
      <c r="BD955" s="83"/>
      <c r="BE955" s="83"/>
    </row>
    <row r="956" spans="1:57" s="82" customFormat="1" ht="16.5">
      <c r="A956" s="140"/>
      <c r="B956" s="79"/>
      <c r="C956" s="78"/>
      <c r="D956" s="80"/>
      <c r="E956" s="145"/>
      <c r="F956" s="145"/>
      <c r="G956" s="145"/>
      <c r="H956" s="145"/>
      <c r="I956" s="145"/>
      <c r="J956" s="145"/>
      <c r="K956" s="148"/>
      <c r="L956" s="81"/>
      <c r="M956" s="83"/>
      <c r="N956" s="83"/>
      <c r="O956" s="83"/>
      <c r="P956" s="83"/>
      <c r="Q956" s="83"/>
      <c r="R956" s="83"/>
      <c r="S956" s="83"/>
      <c r="T956" s="83"/>
      <c r="U956" s="83"/>
      <c r="V956" s="83"/>
      <c r="W956" s="83"/>
      <c r="X956" s="83"/>
      <c r="Y956" s="83"/>
      <c r="Z956" s="83"/>
      <c r="AA956" s="83"/>
      <c r="AB956" s="83"/>
      <c r="AC956" s="83"/>
      <c r="AD956" s="83"/>
      <c r="AE956" s="83"/>
      <c r="AF956" s="83"/>
      <c r="AG956" s="83"/>
      <c r="AH956" s="83"/>
      <c r="AI956" s="83"/>
      <c r="AJ956" s="83"/>
      <c r="AK956" s="83"/>
      <c r="AL956" s="83"/>
      <c r="AM956" s="83"/>
      <c r="AN956" s="83"/>
      <c r="AO956" s="83"/>
      <c r="AP956" s="83"/>
      <c r="AQ956" s="83"/>
      <c r="AR956" s="83"/>
      <c r="AS956" s="83"/>
      <c r="AT956" s="83"/>
      <c r="AU956" s="83"/>
      <c r="AV956" s="83"/>
      <c r="AW956" s="83"/>
      <c r="AX956" s="83"/>
      <c r="AY956" s="83"/>
      <c r="AZ956" s="83"/>
      <c r="BA956" s="83"/>
      <c r="BB956" s="83"/>
      <c r="BC956" s="83"/>
      <c r="BD956" s="83"/>
      <c r="BE956" s="83"/>
    </row>
    <row r="957" spans="1:57" s="82" customFormat="1" ht="16.5">
      <c r="A957" s="140"/>
      <c r="B957" s="79"/>
      <c r="C957" s="78"/>
      <c r="D957" s="80"/>
      <c r="E957" s="145"/>
      <c r="F957" s="145"/>
      <c r="G957" s="145"/>
      <c r="H957" s="145"/>
      <c r="I957" s="145"/>
      <c r="J957" s="145"/>
      <c r="K957" s="148"/>
      <c r="L957" s="81"/>
      <c r="M957" s="83"/>
      <c r="N957" s="83"/>
      <c r="O957" s="83"/>
      <c r="P957" s="83"/>
      <c r="Q957" s="83"/>
      <c r="R957" s="83"/>
      <c r="S957" s="83"/>
      <c r="T957" s="83"/>
      <c r="U957" s="83"/>
      <c r="V957" s="83"/>
      <c r="W957" s="83"/>
      <c r="X957" s="83"/>
      <c r="Y957" s="83"/>
      <c r="Z957" s="83"/>
      <c r="AA957" s="83"/>
      <c r="AB957" s="83"/>
      <c r="AC957" s="83"/>
      <c r="AD957" s="83"/>
      <c r="AE957" s="83"/>
      <c r="AF957" s="83"/>
      <c r="AG957" s="83"/>
      <c r="AH957" s="83"/>
      <c r="AI957" s="83"/>
      <c r="AJ957" s="83"/>
      <c r="AK957" s="83"/>
      <c r="AL957" s="83"/>
      <c r="AM957" s="83"/>
      <c r="AN957" s="83"/>
      <c r="AO957" s="83"/>
      <c r="AP957" s="83"/>
      <c r="AQ957" s="83"/>
      <c r="AR957" s="83"/>
      <c r="AS957" s="83"/>
      <c r="AT957" s="83"/>
      <c r="AU957" s="83"/>
      <c r="AV957" s="83"/>
      <c r="AW957" s="83"/>
      <c r="AX957" s="83"/>
      <c r="AY957" s="83"/>
      <c r="AZ957" s="83"/>
      <c r="BA957" s="83"/>
      <c r="BB957" s="83"/>
      <c r="BC957" s="83"/>
      <c r="BD957" s="83"/>
      <c r="BE957" s="83"/>
    </row>
    <row r="958" spans="1:57" s="82" customFormat="1" ht="16.5">
      <c r="A958" s="140"/>
      <c r="B958" s="79"/>
      <c r="C958" s="78"/>
      <c r="D958" s="80"/>
      <c r="E958" s="145"/>
      <c r="F958" s="145"/>
      <c r="G958" s="145"/>
      <c r="H958" s="145"/>
      <c r="I958" s="145"/>
      <c r="J958" s="145"/>
      <c r="K958" s="148"/>
      <c r="L958" s="81"/>
      <c r="M958" s="83"/>
      <c r="N958" s="83"/>
      <c r="O958" s="83"/>
      <c r="P958" s="83"/>
      <c r="Q958" s="83"/>
      <c r="R958" s="83"/>
      <c r="S958" s="83"/>
      <c r="T958" s="83"/>
      <c r="U958" s="83"/>
      <c r="V958" s="83"/>
      <c r="W958" s="83"/>
      <c r="X958" s="83"/>
      <c r="Y958" s="83"/>
      <c r="Z958" s="83"/>
      <c r="AA958" s="83"/>
      <c r="AB958" s="83"/>
      <c r="AC958" s="83"/>
      <c r="AD958" s="83"/>
      <c r="AE958" s="83"/>
      <c r="AF958" s="83"/>
      <c r="AG958" s="83"/>
      <c r="AH958" s="83"/>
      <c r="AI958" s="83"/>
      <c r="AJ958" s="83"/>
      <c r="AK958" s="83"/>
      <c r="AL958" s="83"/>
      <c r="AM958" s="83"/>
      <c r="AN958" s="83"/>
      <c r="AO958" s="83"/>
      <c r="AP958" s="83"/>
      <c r="AQ958" s="83"/>
      <c r="AR958" s="83"/>
      <c r="AS958" s="83"/>
      <c r="AT958" s="83"/>
      <c r="AU958" s="83"/>
      <c r="AV958" s="83"/>
      <c r="AW958" s="83"/>
      <c r="AX958" s="83"/>
      <c r="AY958" s="83"/>
      <c r="AZ958" s="83"/>
      <c r="BA958" s="83"/>
      <c r="BB958" s="83"/>
      <c r="BC958" s="83"/>
      <c r="BD958" s="83"/>
      <c r="BE958" s="83"/>
    </row>
    <row r="959" spans="1:57" s="82" customFormat="1" ht="16.5">
      <c r="A959" s="140"/>
      <c r="B959" s="79"/>
      <c r="C959" s="78"/>
      <c r="D959" s="80"/>
      <c r="E959" s="145"/>
      <c r="F959" s="145"/>
      <c r="G959" s="145"/>
      <c r="H959" s="145"/>
      <c r="I959" s="145"/>
      <c r="J959" s="145"/>
      <c r="K959" s="148"/>
      <c r="L959" s="81"/>
      <c r="M959" s="83"/>
      <c r="N959" s="83"/>
      <c r="O959" s="83"/>
      <c r="P959" s="83"/>
      <c r="Q959" s="83"/>
      <c r="R959" s="83"/>
      <c r="S959" s="83"/>
      <c r="T959" s="83"/>
      <c r="U959" s="83"/>
      <c r="V959" s="83"/>
      <c r="W959" s="83"/>
      <c r="X959" s="83"/>
      <c r="Y959" s="83"/>
      <c r="Z959" s="83"/>
      <c r="AA959" s="83"/>
      <c r="AB959" s="83"/>
      <c r="AC959" s="83"/>
      <c r="AD959" s="83"/>
      <c r="AE959" s="83"/>
      <c r="AF959" s="83"/>
      <c r="AG959" s="83"/>
      <c r="AH959" s="83"/>
      <c r="AI959" s="83"/>
      <c r="AJ959" s="83"/>
      <c r="AK959" s="83"/>
      <c r="AL959" s="83"/>
      <c r="AM959" s="83"/>
      <c r="AN959" s="83"/>
      <c r="AO959" s="83"/>
      <c r="AP959" s="83"/>
      <c r="AQ959" s="83"/>
      <c r="AR959" s="83"/>
      <c r="AS959" s="83"/>
      <c r="AT959" s="83"/>
      <c r="AU959" s="83"/>
      <c r="AV959" s="83"/>
      <c r="AW959" s="83"/>
      <c r="AX959" s="83"/>
      <c r="AY959" s="83"/>
      <c r="AZ959" s="83"/>
      <c r="BA959" s="83"/>
      <c r="BB959" s="83"/>
      <c r="BC959" s="83"/>
      <c r="BD959" s="83"/>
      <c r="BE959" s="83"/>
    </row>
    <row r="960" spans="1:57" s="82" customFormat="1" ht="16.5">
      <c r="A960" s="140"/>
      <c r="B960" s="79"/>
      <c r="C960" s="78"/>
      <c r="D960" s="80"/>
      <c r="E960" s="145"/>
      <c r="F960" s="145"/>
      <c r="G960" s="145"/>
      <c r="H960" s="145"/>
      <c r="I960" s="145"/>
      <c r="J960" s="145"/>
      <c r="K960" s="148"/>
      <c r="L960" s="81"/>
      <c r="M960" s="83"/>
      <c r="N960" s="83"/>
      <c r="O960" s="83"/>
      <c r="P960" s="83"/>
      <c r="Q960" s="83"/>
      <c r="R960" s="83"/>
      <c r="S960" s="83"/>
      <c r="T960" s="83"/>
      <c r="U960" s="83"/>
      <c r="V960" s="83"/>
      <c r="W960" s="83"/>
      <c r="X960" s="83"/>
      <c r="Y960" s="83"/>
      <c r="Z960" s="83"/>
      <c r="AA960" s="83"/>
      <c r="AB960" s="83"/>
      <c r="AC960" s="83"/>
      <c r="AD960" s="83"/>
      <c r="AE960" s="83"/>
      <c r="AF960" s="83"/>
      <c r="AG960" s="83"/>
      <c r="AH960" s="83"/>
      <c r="AI960" s="83"/>
      <c r="AJ960" s="83"/>
      <c r="AK960" s="83"/>
      <c r="AL960" s="83"/>
      <c r="AM960" s="83"/>
      <c r="AN960" s="83"/>
      <c r="AO960" s="83"/>
      <c r="AP960" s="83"/>
      <c r="AQ960" s="83"/>
      <c r="AR960" s="83"/>
      <c r="AS960" s="83"/>
      <c r="AT960" s="83"/>
      <c r="AU960" s="83"/>
      <c r="AV960" s="83"/>
      <c r="AW960" s="83"/>
      <c r="AX960" s="83"/>
      <c r="AY960" s="83"/>
      <c r="AZ960" s="83"/>
      <c r="BA960" s="83"/>
      <c r="BB960" s="83"/>
      <c r="BC960" s="83"/>
      <c r="BD960" s="83"/>
      <c r="BE960" s="83"/>
    </row>
    <row r="961" spans="1:57" s="82" customFormat="1" ht="16.5">
      <c r="A961" s="140"/>
      <c r="B961" s="79"/>
      <c r="C961" s="78"/>
      <c r="D961" s="80"/>
      <c r="E961" s="145"/>
      <c r="F961" s="145"/>
      <c r="G961" s="145"/>
      <c r="H961" s="145"/>
      <c r="I961" s="145"/>
      <c r="J961" s="145"/>
      <c r="K961" s="148"/>
      <c r="L961" s="81"/>
      <c r="M961" s="83"/>
      <c r="N961" s="83"/>
      <c r="O961" s="83"/>
      <c r="P961" s="83"/>
      <c r="Q961" s="83"/>
      <c r="R961" s="83"/>
      <c r="S961" s="83"/>
      <c r="T961" s="83"/>
      <c r="U961" s="83"/>
      <c r="V961" s="83"/>
      <c r="W961" s="83"/>
      <c r="X961" s="83"/>
      <c r="Y961" s="83"/>
      <c r="Z961" s="83"/>
      <c r="AA961" s="83"/>
      <c r="AB961" s="83"/>
      <c r="AC961" s="83"/>
      <c r="AD961" s="83"/>
      <c r="AE961" s="83"/>
      <c r="AF961" s="83"/>
      <c r="AG961" s="83"/>
      <c r="AH961" s="83"/>
      <c r="AI961" s="83"/>
      <c r="AJ961" s="83"/>
      <c r="AK961" s="83"/>
      <c r="AL961" s="83"/>
      <c r="AM961" s="83"/>
      <c r="AN961" s="83"/>
      <c r="AO961" s="83"/>
      <c r="AP961" s="83"/>
      <c r="AQ961" s="83"/>
      <c r="AR961" s="83"/>
      <c r="AS961" s="83"/>
      <c r="AT961" s="83"/>
      <c r="AU961" s="83"/>
      <c r="AV961" s="83"/>
      <c r="AW961" s="83"/>
      <c r="AX961" s="83"/>
      <c r="AY961" s="83"/>
      <c r="AZ961" s="83"/>
      <c r="BA961" s="83"/>
      <c r="BB961" s="83"/>
      <c r="BC961" s="83"/>
      <c r="BD961" s="83"/>
      <c r="BE961" s="83"/>
    </row>
    <row r="962" spans="1:57" s="82" customFormat="1" ht="16.5">
      <c r="A962" s="140"/>
      <c r="B962" s="79"/>
      <c r="C962" s="78"/>
      <c r="D962" s="80"/>
      <c r="E962" s="145"/>
      <c r="F962" s="145"/>
      <c r="G962" s="145"/>
      <c r="H962" s="145"/>
      <c r="I962" s="145"/>
      <c r="J962" s="145"/>
      <c r="K962" s="148"/>
      <c r="L962" s="81"/>
      <c r="M962" s="83"/>
      <c r="N962" s="83"/>
      <c r="O962" s="83"/>
      <c r="P962" s="83"/>
      <c r="Q962" s="83"/>
      <c r="R962" s="83"/>
      <c r="S962" s="83"/>
      <c r="T962" s="83"/>
      <c r="U962" s="83"/>
      <c r="V962" s="83"/>
      <c r="W962" s="83"/>
      <c r="X962" s="83"/>
      <c r="Y962" s="83"/>
      <c r="Z962" s="83"/>
      <c r="AA962" s="83"/>
      <c r="AB962" s="83"/>
      <c r="AC962" s="83"/>
      <c r="AD962" s="83"/>
      <c r="AE962" s="83"/>
      <c r="AF962" s="83"/>
      <c r="AG962" s="83"/>
      <c r="AH962" s="83"/>
      <c r="AI962" s="83"/>
      <c r="AJ962" s="83"/>
      <c r="AK962" s="83"/>
      <c r="AL962" s="83"/>
      <c r="AM962" s="83"/>
      <c r="AN962" s="83"/>
      <c r="AO962" s="83"/>
      <c r="AP962" s="83"/>
      <c r="AQ962" s="83"/>
      <c r="AR962" s="83"/>
      <c r="AS962" s="83"/>
      <c r="AT962" s="83"/>
      <c r="AU962" s="83"/>
      <c r="AV962" s="83"/>
      <c r="AW962" s="83"/>
      <c r="AX962" s="83"/>
      <c r="AY962" s="83"/>
      <c r="AZ962" s="83"/>
      <c r="BA962" s="83"/>
      <c r="BB962" s="83"/>
      <c r="BC962" s="83"/>
      <c r="BD962" s="83"/>
      <c r="BE962" s="83"/>
    </row>
    <row r="963" spans="1:57" s="82" customFormat="1" ht="16.5">
      <c r="A963" s="140"/>
      <c r="B963" s="79"/>
      <c r="C963" s="78"/>
      <c r="D963" s="80"/>
      <c r="E963" s="145"/>
      <c r="F963" s="145"/>
      <c r="G963" s="145"/>
      <c r="H963" s="145"/>
      <c r="I963" s="145"/>
      <c r="J963" s="145"/>
      <c r="K963" s="148"/>
      <c r="L963" s="81"/>
      <c r="M963" s="83"/>
      <c r="N963" s="83"/>
      <c r="O963" s="83"/>
      <c r="P963" s="83"/>
      <c r="Q963" s="83"/>
      <c r="R963" s="83"/>
      <c r="S963" s="83"/>
      <c r="T963" s="83"/>
      <c r="U963" s="83"/>
      <c r="V963" s="83"/>
      <c r="W963" s="83"/>
      <c r="X963" s="83"/>
      <c r="Y963" s="83"/>
      <c r="Z963" s="83"/>
      <c r="AA963" s="83"/>
      <c r="AB963" s="83"/>
      <c r="AC963" s="83"/>
      <c r="AD963" s="83"/>
      <c r="AE963" s="83"/>
      <c r="AF963" s="83"/>
      <c r="AG963" s="83"/>
      <c r="AH963" s="83"/>
      <c r="AI963" s="83"/>
      <c r="AJ963" s="83"/>
      <c r="AK963" s="83"/>
      <c r="AL963" s="83"/>
      <c r="AM963" s="83"/>
      <c r="AN963" s="83"/>
      <c r="AO963" s="83"/>
      <c r="AP963" s="83"/>
      <c r="AQ963" s="83"/>
      <c r="AR963" s="83"/>
      <c r="AS963" s="83"/>
      <c r="AT963" s="83"/>
      <c r="AU963" s="83"/>
      <c r="AV963" s="83"/>
      <c r="AW963" s="83"/>
      <c r="AX963" s="83"/>
      <c r="AY963" s="83"/>
      <c r="AZ963" s="83"/>
      <c r="BA963" s="83"/>
      <c r="BB963" s="83"/>
      <c r="BC963" s="83"/>
      <c r="BD963" s="83"/>
      <c r="BE963" s="83"/>
    </row>
    <row r="964" spans="1:57" s="82" customFormat="1" ht="16.5">
      <c r="A964" s="140"/>
      <c r="B964" s="79"/>
      <c r="C964" s="78"/>
      <c r="D964" s="80"/>
      <c r="E964" s="145"/>
      <c r="F964" s="145"/>
      <c r="G964" s="145"/>
      <c r="H964" s="145"/>
      <c r="I964" s="145"/>
      <c r="J964" s="145"/>
      <c r="K964" s="148"/>
      <c r="L964" s="81"/>
      <c r="M964" s="83"/>
      <c r="N964" s="83"/>
      <c r="O964" s="83"/>
      <c r="P964" s="83"/>
      <c r="Q964" s="83"/>
      <c r="R964" s="83"/>
      <c r="S964" s="83"/>
      <c r="T964" s="83"/>
      <c r="U964" s="83"/>
      <c r="V964" s="83"/>
      <c r="W964" s="83"/>
      <c r="X964" s="83"/>
      <c r="Y964" s="83"/>
      <c r="Z964" s="83"/>
      <c r="AA964" s="83"/>
      <c r="AB964" s="83"/>
      <c r="AC964" s="83"/>
      <c r="AD964" s="83"/>
      <c r="AE964" s="83"/>
      <c r="AF964" s="83"/>
      <c r="AG964" s="83"/>
      <c r="AH964" s="83"/>
      <c r="AI964" s="83"/>
      <c r="AJ964" s="83"/>
      <c r="AK964" s="83"/>
      <c r="AL964" s="83"/>
      <c r="AM964" s="83"/>
      <c r="AN964" s="83"/>
      <c r="AO964" s="83"/>
      <c r="AP964" s="83"/>
      <c r="AQ964" s="83"/>
      <c r="AR964" s="83"/>
      <c r="AS964" s="83"/>
      <c r="AT964" s="83"/>
      <c r="AU964" s="83"/>
      <c r="AV964" s="83"/>
      <c r="AW964" s="83"/>
      <c r="AX964" s="83"/>
      <c r="AY964" s="83"/>
      <c r="AZ964" s="83"/>
      <c r="BA964" s="83"/>
      <c r="BB964" s="83"/>
      <c r="BC964" s="83"/>
      <c r="BD964" s="83"/>
      <c r="BE964" s="83"/>
    </row>
    <row r="965" spans="1:57" s="82" customFormat="1" ht="16.5">
      <c r="A965" s="140"/>
      <c r="B965" s="79"/>
      <c r="C965" s="78"/>
      <c r="D965" s="80"/>
      <c r="E965" s="145"/>
      <c r="F965" s="145"/>
      <c r="G965" s="145"/>
      <c r="H965" s="145"/>
      <c r="I965" s="145"/>
      <c r="J965" s="145"/>
      <c r="K965" s="148"/>
      <c r="L965" s="81"/>
      <c r="M965" s="83"/>
      <c r="N965" s="83"/>
      <c r="O965" s="83"/>
      <c r="P965" s="83"/>
      <c r="Q965" s="83"/>
      <c r="R965" s="83"/>
      <c r="S965" s="83"/>
      <c r="T965" s="83"/>
      <c r="U965" s="83"/>
      <c r="V965" s="83"/>
      <c r="W965" s="83"/>
      <c r="X965" s="83"/>
      <c r="Y965" s="83"/>
      <c r="Z965" s="83"/>
      <c r="AA965" s="83"/>
      <c r="AB965" s="83"/>
      <c r="AC965" s="83"/>
      <c r="AD965" s="83"/>
      <c r="AE965" s="83"/>
      <c r="AF965" s="83"/>
      <c r="AG965" s="83"/>
      <c r="AH965" s="83"/>
      <c r="AI965" s="83"/>
      <c r="AJ965" s="83"/>
      <c r="AK965" s="83"/>
      <c r="AL965" s="83"/>
      <c r="AM965" s="83"/>
      <c r="AN965" s="83"/>
      <c r="AO965" s="83"/>
      <c r="AP965" s="83"/>
      <c r="AQ965" s="83"/>
      <c r="AR965" s="83"/>
      <c r="AS965" s="83"/>
      <c r="AT965" s="83"/>
      <c r="AU965" s="83"/>
      <c r="AV965" s="83"/>
      <c r="AW965" s="83"/>
      <c r="AX965" s="83"/>
      <c r="AY965" s="83"/>
      <c r="AZ965" s="83"/>
      <c r="BA965" s="83"/>
      <c r="BB965" s="83"/>
      <c r="BC965" s="83"/>
      <c r="BD965" s="83"/>
      <c r="BE965" s="83"/>
    </row>
    <row r="966" spans="1:57" s="82" customFormat="1" ht="16.5">
      <c r="A966" s="140"/>
      <c r="B966" s="79"/>
      <c r="C966" s="78"/>
      <c r="D966" s="80"/>
      <c r="E966" s="145"/>
      <c r="F966" s="145"/>
      <c r="G966" s="145"/>
      <c r="H966" s="145"/>
      <c r="I966" s="145"/>
      <c r="J966" s="145"/>
      <c r="K966" s="148"/>
      <c r="L966" s="81"/>
      <c r="M966" s="83"/>
      <c r="N966" s="83"/>
      <c r="O966" s="83"/>
      <c r="P966" s="83"/>
      <c r="Q966" s="83"/>
      <c r="R966" s="83"/>
      <c r="S966" s="83"/>
      <c r="T966" s="83"/>
      <c r="U966" s="83"/>
      <c r="V966" s="83"/>
      <c r="W966" s="83"/>
      <c r="X966" s="83"/>
      <c r="Y966" s="83"/>
      <c r="Z966" s="83"/>
      <c r="AA966" s="83"/>
      <c r="AB966" s="83"/>
      <c r="AC966" s="83"/>
      <c r="AD966" s="83"/>
      <c r="AE966" s="83"/>
      <c r="AF966" s="83"/>
      <c r="AG966" s="83"/>
      <c r="AH966" s="83"/>
      <c r="AI966" s="83"/>
      <c r="AJ966" s="83"/>
      <c r="AK966" s="83"/>
      <c r="AL966" s="83"/>
      <c r="AM966" s="83"/>
      <c r="AN966" s="83"/>
      <c r="AO966" s="83"/>
      <c r="AP966" s="83"/>
      <c r="AQ966" s="83"/>
      <c r="AR966" s="83"/>
      <c r="AS966" s="83"/>
      <c r="AT966" s="83"/>
      <c r="AU966" s="83"/>
      <c r="AV966" s="83"/>
      <c r="AW966" s="83"/>
      <c r="AX966" s="83"/>
      <c r="AY966" s="83"/>
      <c r="AZ966" s="83"/>
      <c r="BA966" s="83"/>
      <c r="BB966" s="83"/>
      <c r="BC966" s="83"/>
      <c r="BD966" s="83"/>
      <c r="BE966" s="83"/>
    </row>
    <row r="967" spans="1:57" s="82" customFormat="1" ht="16.5">
      <c r="A967" s="140"/>
      <c r="B967" s="79"/>
      <c r="C967" s="78"/>
      <c r="D967" s="80"/>
      <c r="E967" s="145"/>
      <c r="F967" s="145"/>
      <c r="G967" s="145"/>
      <c r="H967" s="145"/>
      <c r="I967" s="145"/>
      <c r="J967" s="145"/>
      <c r="K967" s="148"/>
      <c r="L967" s="81"/>
      <c r="M967" s="83"/>
      <c r="N967" s="83"/>
      <c r="O967" s="83"/>
      <c r="P967" s="83"/>
      <c r="Q967" s="83"/>
      <c r="R967" s="83"/>
      <c r="S967" s="83"/>
      <c r="T967" s="83"/>
      <c r="U967" s="83"/>
      <c r="V967" s="83"/>
      <c r="W967" s="83"/>
      <c r="X967" s="83"/>
      <c r="Y967" s="83"/>
      <c r="Z967" s="83"/>
      <c r="AA967" s="83"/>
      <c r="AB967" s="83"/>
      <c r="AC967" s="83"/>
      <c r="AD967" s="83"/>
      <c r="AE967" s="83"/>
      <c r="AF967" s="83"/>
      <c r="AG967" s="83"/>
      <c r="AH967" s="83"/>
      <c r="AI967" s="83"/>
      <c r="AJ967" s="83"/>
      <c r="AK967" s="83"/>
      <c r="AL967" s="83"/>
      <c r="AM967" s="83"/>
      <c r="AN967" s="83"/>
      <c r="AO967" s="83"/>
      <c r="AP967" s="83"/>
      <c r="AQ967" s="83"/>
      <c r="AR967" s="83"/>
      <c r="AS967" s="83"/>
      <c r="AT967" s="83"/>
      <c r="AU967" s="83"/>
      <c r="AV967" s="83"/>
      <c r="AW967" s="83"/>
      <c r="AX967" s="83"/>
      <c r="AY967" s="83"/>
      <c r="AZ967" s="83"/>
      <c r="BA967" s="83"/>
      <c r="BB967" s="83"/>
      <c r="BC967" s="83"/>
      <c r="BD967" s="83"/>
      <c r="BE967" s="83"/>
    </row>
    <row r="968" spans="1:57" s="82" customFormat="1" ht="16.5">
      <c r="A968" s="140"/>
      <c r="B968" s="79"/>
      <c r="C968" s="78"/>
      <c r="D968" s="80"/>
      <c r="E968" s="145"/>
      <c r="F968" s="145"/>
      <c r="G968" s="145"/>
      <c r="H968" s="145"/>
      <c r="I968" s="145"/>
      <c r="J968" s="145"/>
      <c r="K968" s="148"/>
      <c r="L968" s="81"/>
      <c r="M968" s="83"/>
      <c r="N968" s="83"/>
      <c r="O968" s="83"/>
      <c r="P968" s="83"/>
      <c r="Q968" s="83"/>
      <c r="R968" s="83"/>
      <c r="S968" s="83"/>
      <c r="T968" s="83"/>
      <c r="U968" s="83"/>
      <c r="V968" s="83"/>
      <c r="W968" s="83"/>
      <c r="X968" s="83"/>
      <c r="Y968" s="83"/>
      <c r="Z968" s="83"/>
      <c r="AA968" s="83"/>
      <c r="AB968" s="83"/>
      <c r="AC968" s="83"/>
      <c r="AD968" s="83"/>
      <c r="AE968" s="83"/>
      <c r="AF968" s="83"/>
      <c r="AG968" s="83"/>
      <c r="AH968" s="83"/>
      <c r="AI968" s="83"/>
      <c r="AJ968" s="83"/>
      <c r="AK968" s="83"/>
      <c r="AL968" s="83"/>
      <c r="AM968" s="83"/>
      <c r="AN968" s="83"/>
      <c r="AO968" s="83"/>
      <c r="AP968" s="83"/>
      <c r="AQ968" s="83"/>
      <c r="AR968" s="83"/>
      <c r="AS968" s="83"/>
      <c r="AT968" s="83"/>
      <c r="AU968" s="83"/>
      <c r="AV968" s="83"/>
      <c r="AW968" s="83"/>
      <c r="AX968" s="83"/>
      <c r="AY968" s="83"/>
      <c r="AZ968" s="83"/>
      <c r="BA968" s="83"/>
      <c r="BB968" s="83"/>
      <c r="BC968" s="83"/>
      <c r="BD968" s="83"/>
      <c r="BE968" s="83"/>
    </row>
    <row r="969" spans="1:57" s="82" customFormat="1" ht="16.5">
      <c r="A969" s="140"/>
      <c r="B969" s="79"/>
      <c r="C969" s="78"/>
      <c r="D969" s="80"/>
      <c r="E969" s="145"/>
      <c r="F969" s="145"/>
      <c r="G969" s="145"/>
      <c r="H969" s="145"/>
      <c r="I969" s="145"/>
      <c r="J969" s="145"/>
      <c r="K969" s="148"/>
      <c r="L969" s="81"/>
      <c r="M969" s="83"/>
      <c r="N969" s="83"/>
      <c r="O969" s="83"/>
      <c r="P969" s="83"/>
      <c r="Q969" s="83"/>
      <c r="R969" s="83"/>
      <c r="S969" s="83"/>
      <c r="T969" s="83"/>
      <c r="U969" s="83"/>
      <c r="V969" s="83"/>
      <c r="W969" s="83"/>
      <c r="X969" s="83"/>
      <c r="Y969" s="83"/>
      <c r="Z969" s="83"/>
      <c r="AA969" s="83"/>
      <c r="AB969" s="83"/>
      <c r="AC969" s="83"/>
      <c r="AD969" s="83"/>
      <c r="AE969" s="83"/>
      <c r="AF969" s="83"/>
      <c r="AG969" s="83"/>
      <c r="AH969" s="83"/>
      <c r="AI969" s="83"/>
      <c r="AJ969" s="83"/>
      <c r="AK969" s="83"/>
      <c r="AL969" s="83"/>
      <c r="AM969" s="83"/>
      <c r="AN969" s="83"/>
      <c r="AO969" s="83"/>
      <c r="AP969" s="83"/>
      <c r="AQ969" s="83"/>
      <c r="AR969" s="83"/>
      <c r="AS969" s="83"/>
      <c r="AT969" s="83"/>
      <c r="AU969" s="83"/>
      <c r="AV969" s="83"/>
      <c r="AW969" s="83"/>
      <c r="AX969" s="83"/>
      <c r="AY969" s="83"/>
      <c r="AZ969" s="83"/>
      <c r="BA969" s="83"/>
      <c r="BB969" s="83"/>
      <c r="BC969" s="83"/>
      <c r="BD969" s="83"/>
      <c r="BE969" s="83"/>
    </row>
    <row r="970" spans="1:57" s="82" customFormat="1" ht="16.5">
      <c r="A970" s="140"/>
      <c r="B970" s="79"/>
      <c r="C970" s="78"/>
      <c r="D970" s="80"/>
      <c r="E970" s="145"/>
      <c r="F970" s="145"/>
      <c r="G970" s="145"/>
      <c r="H970" s="145"/>
      <c r="I970" s="145"/>
      <c r="J970" s="145"/>
      <c r="K970" s="148"/>
      <c r="L970" s="81"/>
      <c r="M970" s="83"/>
      <c r="N970" s="83"/>
      <c r="O970" s="83"/>
      <c r="P970" s="83"/>
      <c r="Q970" s="83"/>
      <c r="R970" s="83"/>
      <c r="S970" s="83"/>
      <c r="T970" s="83"/>
      <c r="U970" s="83"/>
      <c r="V970" s="83"/>
      <c r="W970" s="83"/>
      <c r="X970" s="83"/>
      <c r="Y970" s="83"/>
      <c r="Z970" s="83"/>
      <c r="AA970" s="83"/>
      <c r="AB970" s="83"/>
      <c r="AC970" s="83"/>
      <c r="AD970" s="83"/>
      <c r="AE970" s="83"/>
      <c r="AF970" s="83"/>
      <c r="AG970" s="83"/>
      <c r="AH970" s="83"/>
      <c r="AI970" s="83"/>
      <c r="AJ970" s="83"/>
      <c r="AK970" s="83"/>
      <c r="AL970" s="83"/>
      <c r="AM970" s="83"/>
      <c r="AN970" s="83"/>
      <c r="AO970" s="83"/>
      <c r="AP970" s="83"/>
      <c r="AQ970" s="83"/>
      <c r="AR970" s="83"/>
      <c r="AS970" s="83"/>
      <c r="AT970" s="83"/>
      <c r="AU970" s="83"/>
      <c r="AV970" s="83"/>
      <c r="AW970" s="83"/>
      <c r="AX970" s="83"/>
      <c r="AY970" s="83"/>
      <c r="AZ970" s="83"/>
      <c r="BA970" s="83"/>
      <c r="BB970" s="83"/>
      <c r="BC970" s="83"/>
      <c r="BD970" s="83"/>
      <c r="BE970" s="83"/>
    </row>
    <row r="971" spans="1:57" s="82" customFormat="1" ht="16.5">
      <c r="A971" s="140"/>
      <c r="B971" s="79"/>
      <c r="C971" s="78"/>
      <c r="D971" s="80"/>
      <c r="E971" s="145"/>
      <c r="F971" s="145"/>
      <c r="G971" s="145"/>
      <c r="H971" s="145"/>
      <c r="I971" s="145"/>
      <c r="J971" s="145"/>
      <c r="K971" s="148"/>
      <c r="L971" s="81"/>
      <c r="M971" s="83"/>
      <c r="N971" s="83"/>
      <c r="O971" s="83"/>
      <c r="P971" s="83"/>
      <c r="Q971" s="83"/>
      <c r="R971" s="83"/>
      <c r="S971" s="83"/>
      <c r="T971" s="83"/>
      <c r="U971" s="83"/>
      <c r="V971" s="83"/>
      <c r="W971" s="83"/>
      <c r="X971" s="83"/>
      <c r="Y971" s="83"/>
      <c r="Z971" s="83"/>
      <c r="AA971" s="83"/>
      <c r="AB971" s="83"/>
      <c r="AC971" s="83"/>
      <c r="AD971" s="83"/>
      <c r="AE971" s="83"/>
      <c r="AF971" s="83"/>
      <c r="AG971" s="83"/>
      <c r="AH971" s="83"/>
      <c r="AI971" s="83"/>
      <c r="AJ971" s="83"/>
      <c r="AK971" s="83"/>
      <c r="AL971" s="83"/>
      <c r="AM971" s="83"/>
      <c r="AN971" s="83"/>
      <c r="AO971" s="83"/>
      <c r="AP971" s="83"/>
      <c r="AQ971" s="83"/>
      <c r="AR971" s="83"/>
      <c r="AS971" s="83"/>
      <c r="AT971" s="83"/>
      <c r="AU971" s="83"/>
      <c r="AV971" s="83"/>
      <c r="AW971" s="83"/>
      <c r="AX971" s="83"/>
      <c r="AY971" s="83"/>
      <c r="AZ971" s="83"/>
      <c r="BA971" s="83"/>
      <c r="BB971" s="83"/>
      <c r="BC971" s="83"/>
      <c r="BD971" s="83"/>
      <c r="BE971" s="83"/>
    </row>
    <row r="972" spans="1:57" s="82" customFormat="1" ht="16.5">
      <c r="A972" s="140"/>
      <c r="B972" s="79"/>
      <c r="C972" s="78"/>
      <c r="D972" s="80"/>
      <c r="E972" s="145"/>
      <c r="F972" s="145"/>
      <c r="G972" s="145"/>
      <c r="H972" s="145"/>
      <c r="I972" s="145"/>
      <c r="J972" s="145"/>
      <c r="K972" s="148"/>
      <c r="L972" s="81"/>
      <c r="M972" s="83"/>
      <c r="N972" s="83"/>
      <c r="O972" s="83"/>
      <c r="P972" s="83"/>
      <c r="Q972" s="83"/>
      <c r="R972" s="83"/>
      <c r="S972" s="83"/>
      <c r="T972" s="83"/>
      <c r="U972" s="83"/>
      <c r="V972" s="83"/>
      <c r="W972" s="83"/>
      <c r="X972" s="83"/>
      <c r="Y972" s="83"/>
      <c r="Z972" s="83"/>
      <c r="AA972" s="83"/>
      <c r="AB972" s="83"/>
      <c r="AC972" s="83"/>
      <c r="AD972" s="83"/>
      <c r="AE972" s="83"/>
      <c r="AF972" s="83"/>
      <c r="AG972" s="83"/>
      <c r="AH972" s="83"/>
      <c r="AI972" s="83"/>
      <c r="AJ972" s="83"/>
      <c r="AK972" s="83"/>
      <c r="AL972" s="83"/>
      <c r="AM972" s="83"/>
      <c r="AN972" s="83"/>
      <c r="AO972" s="83"/>
      <c r="AP972" s="83"/>
      <c r="AQ972" s="83"/>
      <c r="AR972" s="83"/>
      <c r="AS972" s="83"/>
      <c r="AT972" s="83"/>
      <c r="AU972" s="83"/>
      <c r="AV972" s="83"/>
      <c r="AW972" s="83"/>
      <c r="AX972" s="83"/>
      <c r="AY972" s="83"/>
      <c r="AZ972" s="83"/>
      <c r="BA972" s="83"/>
      <c r="BB972" s="83"/>
      <c r="BC972" s="83"/>
      <c r="BD972" s="83"/>
      <c r="BE972" s="83"/>
    </row>
    <row r="973" spans="1:57" s="82" customFormat="1" ht="16.5">
      <c r="A973" s="140"/>
      <c r="B973" s="79"/>
      <c r="C973" s="78"/>
      <c r="D973" s="80"/>
      <c r="E973" s="145"/>
      <c r="F973" s="145"/>
      <c r="G973" s="145"/>
      <c r="H973" s="145"/>
      <c r="I973" s="145"/>
      <c r="J973" s="145"/>
      <c r="K973" s="148"/>
      <c r="L973" s="81"/>
      <c r="M973" s="83"/>
      <c r="N973" s="83"/>
      <c r="O973" s="83"/>
      <c r="P973" s="83"/>
      <c r="Q973" s="83"/>
      <c r="R973" s="83"/>
      <c r="S973" s="83"/>
      <c r="T973" s="83"/>
      <c r="U973" s="83"/>
      <c r="V973" s="83"/>
      <c r="W973" s="83"/>
      <c r="X973" s="83"/>
      <c r="Y973" s="83"/>
      <c r="Z973" s="83"/>
      <c r="AA973" s="83"/>
      <c r="AB973" s="83"/>
      <c r="AC973" s="83"/>
      <c r="AD973" s="83"/>
      <c r="AE973" s="83"/>
      <c r="AF973" s="83"/>
      <c r="AG973" s="83"/>
      <c r="AH973" s="83"/>
      <c r="AI973" s="83"/>
      <c r="AJ973" s="83"/>
      <c r="AK973" s="83"/>
      <c r="AL973" s="83"/>
      <c r="AM973" s="83"/>
      <c r="AN973" s="83"/>
      <c r="AO973" s="83"/>
      <c r="AP973" s="83"/>
      <c r="AQ973" s="83"/>
      <c r="AR973" s="83"/>
      <c r="AS973" s="83"/>
      <c r="AT973" s="83"/>
      <c r="AU973" s="83"/>
      <c r="AV973" s="83"/>
      <c r="AW973" s="83"/>
      <c r="AX973" s="83"/>
      <c r="AY973" s="83"/>
      <c r="AZ973" s="83"/>
      <c r="BA973" s="83"/>
      <c r="BB973" s="83"/>
      <c r="BC973" s="83"/>
      <c r="BD973" s="83"/>
      <c r="BE973" s="83"/>
    </row>
    <row r="974" spans="1:57" s="82" customFormat="1" ht="16.5">
      <c r="A974" s="140"/>
      <c r="B974" s="79"/>
      <c r="C974" s="78"/>
      <c r="D974" s="80"/>
      <c r="E974" s="145"/>
      <c r="F974" s="145"/>
      <c r="G974" s="145"/>
      <c r="H974" s="145"/>
      <c r="I974" s="145"/>
      <c r="J974" s="145"/>
      <c r="K974" s="148"/>
      <c r="L974" s="81"/>
      <c r="M974" s="83"/>
      <c r="N974" s="83"/>
      <c r="O974" s="83"/>
      <c r="P974" s="83"/>
      <c r="Q974" s="83"/>
      <c r="R974" s="83"/>
      <c r="S974" s="83"/>
      <c r="T974" s="83"/>
      <c r="U974" s="83"/>
      <c r="V974" s="83"/>
      <c r="W974" s="83"/>
      <c r="X974" s="83"/>
      <c r="Y974" s="83"/>
      <c r="Z974" s="83"/>
      <c r="AA974" s="83"/>
      <c r="AB974" s="83"/>
      <c r="AC974" s="83"/>
      <c r="AD974" s="83"/>
      <c r="AE974" s="83"/>
      <c r="AF974" s="83"/>
      <c r="AG974" s="83"/>
      <c r="AH974" s="83"/>
      <c r="AI974" s="83"/>
      <c r="AJ974" s="83"/>
      <c r="AK974" s="83"/>
      <c r="AL974" s="83"/>
      <c r="AM974" s="83"/>
      <c r="AN974" s="83"/>
      <c r="AO974" s="83"/>
      <c r="AP974" s="83"/>
      <c r="AQ974" s="83"/>
      <c r="AR974" s="83"/>
      <c r="AS974" s="83"/>
      <c r="AT974" s="83"/>
      <c r="AU974" s="83"/>
      <c r="AV974" s="83"/>
      <c r="AW974" s="83"/>
      <c r="AX974" s="83"/>
      <c r="AY974" s="83"/>
      <c r="AZ974" s="83"/>
      <c r="BA974" s="83"/>
      <c r="BB974" s="83"/>
      <c r="BC974" s="83"/>
      <c r="BD974" s="83"/>
      <c r="BE974" s="83"/>
    </row>
    <row r="975" spans="1:57" s="82" customFormat="1" ht="16.5">
      <c r="A975" s="140"/>
      <c r="B975" s="79"/>
      <c r="C975" s="78"/>
      <c r="D975" s="80"/>
      <c r="E975" s="145"/>
      <c r="F975" s="145"/>
      <c r="G975" s="145"/>
      <c r="H975" s="145"/>
      <c r="I975" s="145"/>
      <c r="J975" s="145"/>
      <c r="K975" s="148"/>
      <c r="L975" s="81"/>
      <c r="M975" s="83"/>
      <c r="N975" s="83"/>
      <c r="O975" s="83"/>
      <c r="P975" s="83"/>
      <c r="Q975" s="83"/>
      <c r="R975" s="83"/>
      <c r="S975" s="83"/>
      <c r="T975" s="83"/>
      <c r="U975" s="83"/>
      <c r="V975" s="83"/>
      <c r="W975" s="83"/>
      <c r="X975" s="83"/>
      <c r="Y975" s="83"/>
      <c r="Z975" s="83"/>
      <c r="AA975" s="83"/>
      <c r="AB975" s="83"/>
      <c r="AC975" s="83"/>
      <c r="AD975" s="83"/>
      <c r="AE975" s="83"/>
      <c r="AF975" s="83"/>
      <c r="AG975" s="83"/>
      <c r="AH975" s="83"/>
      <c r="AI975" s="83"/>
      <c r="AJ975" s="83"/>
      <c r="AK975" s="83"/>
      <c r="AL975" s="83"/>
      <c r="AM975" s="83"/>
      <c r="AN975" s="83"/>
      <c r="AO975" s="83"/>
      <c r="AP975" s="83"/>
      <c r="AQ975" s="83"/>
      <c r="AR975" s="83"/>
      <c r="AS975" s="83"/>
      <c r="AT975" s="83"/>
      <c r="AU975" s="83"/>
      <c r="AV975" s="83"/>
      <c r="AW975" s="83"/>
      <c r="AX975" s="83"/>
      <c r="AY975" s="83"/>
      <c r="AZ975" s="83"/>
      <c r="BA975" s="83"/>
      <c r="BB975" s="83"/>
      <c r="BC975" s="83"/>
      <c r="BD975" s="83"/>
      <c r="BE975" s="83"/>
    </row>
    <row r="976" spans="1:57" s="82" customFormat="1" ht="16.5">
      <c r="A976" s="140"/>
      <c r="B976" s="79"/>
      <c r="C976" s="78"/>
      <c r="D976" s="80"/>
      <c r="E976" s="145"/>
      <c r="F976" s="145"/>
      <c r="G976" s="145"/>
      <c r="H976" s="145"/>
      <c r="I976" s="145"/>
      <c r="J976" s="145"/>
      <c r="K976" s="148"/>
      <c r="L976" s="81"/>
      <c r="M976" s="83"/>
      <c r="N976" s="83"/>
      <c r="O976" s="83"/>
      <c r="P976" s="83"/>
      <c r="Q976" s="83"/>
      <c r="R976" s="83"/>
      <c r="S976" s="83"/>
      <c r="T976" s="83"/>
      <c r="U976" s="83"/>
      <c r="V976" s="83"/>
      <c r="W976" s="83"/>
      <c r="X976" s="83"/>
      <c r="Y976" s="83"/>
      <c r="Z976" s="83"/>
      <c r="AA976" s="83"/>
      <c r="AB976" s="83"/>
      <c r="AC976" s="83"/>
      <c r="AD976" s="83"/>
      <c r="AE976" s="83"/>
      <c r="AF976" s="83"/>
      <c r="AG976" s="83"/>
      <c r="AH976" s="83"/>
      <c r="AI976" s="83"/>
      <c r="AJ976" s="83"/>
      <c r="AK976" s="83"/>
      <c r="AL976" s="83"/>
      <c r="AM976" s="83"/>
      <c r="AN976" s="83"/>
      <c r="AO976" s="83"/>
      <c r="AP976" s="83"/>
      <c r="AQ976" s="83"/>
      <c r="AR976" s="83"/>
      <c r="AS976" s="83"/>
      <c r="AT976" s="83"/>
      <c r="AU976" s="83"/>
      <c r="AV976" s="83"/>
      <c r="AW976" s="83"/>
      <c r="AX976" s="83"/>
      <c r="AY976" s="83"/>
      <c r="AZ976" s="83"/>
      <c r="BA976" s="83"/>
      <c r="BB976" s="83"/>
      <c r="BC976" s="83"/>
      <c r="BD976" s="83"/>
      <c r="BE976" s="83"/>
    </row>
    <row r="977" spans="1:57" s="82" customFormat="1" ht="16.5">
      <c r="A977" s="140"/>
      <c r="B977" s="79"/>
      <c r="C977" s="78"/>
      <c r="D977" s="80"/>
      <c r="E977" s="145"/>
      <c r="F977" s="145"/>
      <c r="G977" s="145"/>
      <c r="H977" s="145"/>
      <c r="I977" s="145"/>
      <c r="J977" s="145"/>
      <c r="K977" s="148"/>
      <c r="L977" s="81"/>
      <c r="M977" s="83"/>
      <c r="N977" s="83"/>
      <c r="O977" s="83"/>
      <c r="P977" s="83"/>
      <c r="Q977" s="83"/>
      <c r="R977" s="83"/>
      <c r="S977" s="83"/>
      <c r="T977" s="83"/>
      <c r="U977" s="83"/>
      <c r="V977" s="83"/>
      <c r="W977" s="83"/>
      <c r="X977" s="83"/>
      <c r="Y977" s="83"/>
      <c r="Z977" s="83"/>
      <c r="AA977" s="83"/>
      <c r="AB977" s="83"/>
      <c r="AC977" s="83"/>
      <c r="AD977" s="83"/>
      <c r="AE977" s="83"/>
      <c r="AF977" s="83"/>
      <c r="AG977" s="83"/>
      <c r="AH977" s="83"/>
      <c r="AI977" s="83"/>
      <c r="AJ977" s="83"/>
      <c r="AK977" s="83"/>
      <c r="AL977" s="83"/>
      <c r="AM977" s="83"/>
      <c r="AN977" s="83"/>
      <c r="AO977" s="83"/>
      <c r="AP977" s="83"/>
      <c r="AQ977" s="83"/>
      <c r="AR977" s="83"/>
      <c r="AS977" s="83"/>
      <c r="AT977" s="83"/>
      <c r="AU977" s="83"/>
      <c r="AV977" s="83"/>
      <c r="AW977" s="83"/>
      <c r="AX977" s="83"/>
      <c r="AY977" s="83"/>
      <c r="AZ977" s="83"/>
      <c r="BA977" s="83"/>
      <c r="BB977" s="83"/>
      <c r="BC977" s="83"/>
      <c r="BD977" s="83"/>
      <c r="BE977" s="83"/>
    </row>
    <row r="978" spans="1:57" s="82" customFormat="1" ht="16.5">
      <c r="A978" s="140"/>
      <c r="B978" s="79"/>
      <c r="C978" s="78"/>
      <c r="D978" s="80"/>
      <c r="E978" s="145"/>
      <c r="F978" s="145"/>
      <c r="G978" s="145"/>
      <c r="H978" s="145"/>
      <c r="I978" s="145"/>
      <c r="J978" s="145"/>
      <c r="K978" s="148"/>
      <c r="L978" s="81"/>
      <c r="M978" s="83"/>
      <c r="N978" s="83"/>
      <c r="O978" s="83"/>
      <c r="P978" s="83"/>
      <c r="Q978" s="83"/>
      <c r="R978" s="83"/>
      <c r="S978" s="83"/>
      <c r="T978" s="83"/>
      <c r="U978" s="83"/>
      <c r="V978" s="83"/>
      <c r="W978" s="83"/>
      <c r="X978" s="83"/>
      <c r="Y978" s="83"/>
      <c r="Z978" s="83"/>
      <c r="AA978" s="83"/>
      <c r="AB978" s="83"/>
      <c r="AC978" s="83"/>
      <c r="AD978" s="83"/>
      <c r="AE978" s="83"/>
      <c r="AF978" s="83"/>
      <c r="AG978" s="83"/>
      <c r="AH978" s="83"/>
      <c r="AI978" s="83"/>
      <c r="AJ978" s="83"/>
      <c r="AK978" s="83"/>
      <c r="AL978" s="83"/>
      <c r="AM978" s="83"/>
      <c r="AN978" s="83"/>
      <c r="AO978" s="83"/>
      <c r="AP978" s="83"/>
      <c r="AQ978" s="83"/>
      <c r="AR978" s="83"/>
      <c r="AS978" s="83"/>
      <c r="AT978" s="83"/>
      <c r="AU978" s="83"/>
      <c r="AV978" s="83"/>
      <c r="AW978" s="83"/>
      <c r="AX978" s="83"/>
      <c r="AY978" s="83"/>
      <c r="AZ978" s="83"/>
      <c r="BA978" s="83"/>
      <c r="BB978" s="83"/>
      <c r="BC978" s="83"/>
      <c r="BD978" s="83"/>
      <c r="BE978" s="83"/>
    </row>
    <row r="979" spans="1:57" s="82" customFormat="1" ht="16.5">
      <c r="A979" s="140"/>
      <c r="B979" s="79"/>
      <c r="C979" s="78"/>
      <c r="D979" s="80"/>
      <c r="E979" s="145"/>
      <c r="F979" s="145"/>
      <c r="G979" s="145"/>
      <c r="H979" s="145"/>
      <c r="I979" s="145"/>
      <c r="J979" s="145"/>
      <c r="K979" s="148"/>
      <c r="L979" s="81"/>
      <c r="M979" s="83"/>
      <c r="N979" s="83"/>
      <c r="O979" s="83"/>
      <c r="P979" s="83"/>
      <c r="Q979" s="83"/>
      <c r="R979" s="83"/>
      <c r="S979" s="83"/>
      <c r="T979" s="83"/>
      <c r="U979" s="83"/>
      <c r="V979" s="83"/>
      <c r="W979" s="83"/>
      <c r="X979" s="83"/>
      <c r="Y979" s="83"/>
      <c r="Z979" s="83"/>
      <c r="AA979" s="83"/>
      <c r="AB979" s="83"/>
      <c r="AC979" s="83"/>
      <c r="AD979" s="83"/>
      <c r="AE979" s="83"/>
      <c r="AF979" s="83"/>
      <c r="AG979" s="83"/>
      <c r="AH979" s="83"/>
      <c r="AI979" s="83"/>
      <c r="AJ979" s="83"/>
      <c r="AK979" s="83"/>
      <c r="AL979" s="83"/>
      <c r="AM979" s="83"/>
      <c r="AN979" s="83"/>
      <c r="AO979" s="83"/>
      <c r="AP979" s="83"/>
      <c r="AQ979" s="83"/>
      <c r="AR979" s="83"/>
      <c r="AS979" s="83"/>
      <c r="AT979" s="83"/>
      <c r="AU979" s="83"/>
      <c r="AV979" s="83"/>
      <c r="AW979" s="83"/>
      <c r="AX979" s="83"/>
      <c r="AY979" s="83"/>
      <c r="AZ979" s="83"/>
      <c r="BA979" s="83"/>
      <c r="BB979" s="83"/>
      <c r="BC979" s="83"/>
      <c r="BD979" s="83"/>
      <c r="BE979" s="83"/>
    </row>
    <row r="980" spans="1:57" s="82" customFormat="1" ht="16.5">
      <c r="A980" s="140"/>
      <c r="B980" s="79"/>
      <c r="C980" s="78"/>
      <c r="D980" s="80"/>
      <c r="E980" s="145"/>
      <c r="F980" s="145"/>
      <c r="G980" s="145"/>
      <c r="H980" s="145"/>
      <c r="I980" s="145"/>
      <c r="J980" s="145"/>
      <c r="K980" s="148"/>
      <c r="L980" s="81"/>
      <c r="M980" s="83"/>
      <c r="N980" s="83"/>
      <c r="O980" s="83"/>
      <c r="P980" s="83"/>
      <c r="Q980" s="83"/>
      <c r="R980" s="83"/>
      <c r="S980" s="83"/>
      <c r="T980" s="83"/>
      <c r="U980" s="83"/>
      <c r="V980" s="83"/>
      <c r="W980" s="83"/>
      <c r="X980" s="83"/>
      <c r="Y980" s="83"/>
      <c r="Z980" s="83"/>
      <c r="AA980" s="83"/>
      <c r="AB980" s="83"/>
      <c r="AC980" s="83"/>
      <c r="AD980" s="83"/>
      <c r="AE980" s="83"/>
      <c r="AF980" s="83"/>
      <c r="AG980" s="83"/>
      <c r="AH980" s="83"/>
      <c r="AI980" s="83"/>
      <c r="AJ980" s="83"/>
      <c r="AK980" s="83"/>
      <c r="AL980" s="83"/>
      <c r="AM980" s="83"/>
      <c r="AN980" s="83"/>
      <c r="AO980" s="83"/>
      <c r="AP980" s="83"/>
      <c r="AQ980" s="83"/>
      <c r="AR980" s="83"/>
      <c r="AS980" s="83"/>
      <c r="AT980" s="83"/>
      <c r="AU980" s="83"/>
      <c r="AV980" s="83"/>
      <c r="AW980" s="83"/>
      <c r="AX980" s="83"/>
      <c r="AY980" s="83"/>
      <c r="AZ980" s="83"/>
      <c r="BA980" s="83"/>
      <c r="BB980" s="83"/>
      <c r="BC980" s="83"/>
      <c r="BD980" s="83"/>
      <c r="BE980" s="83"/>
    </row>
    <row r="981" spans="1:57" s="82" customFormat="1" ht="16.5">
      <c r="A981" s="140"/>
      <c r="B981" s="79"/>
      <c r="C981" s="78"/>
      <c r="D981" s="80"/>
      <c r="E981" s="145"/>
      <c r="F981" s="145"/>
      <c r="G981" s="145"/>
      <c r="H981" s="145"/>
      <c r="I981" s="145"/>
      <c r="J981" s="145"/>
      <c r="K981" s="148"/>
      <c r="L981" s="81"/>
      <c r="M981" s="83"/>
      <c r="N981" s="83"/>
      <c r="O981" s="83"/>
      <c r="P981" s="83"/>
      <c r="Q981" s="83"/>
      <c r="R981" s="83"/>
      <c r="S981" s="83"/>
      <c r="T981" s="83"/>
      <c r="U981" s="83"/>
      <c r="V981" s="83"/>
      <c r="W981" s="83"/>
      <c r="X981" s="83"/>
      <c r="Y981" s="83"/>
      <c r="Z981" s="83"/>
      <c r="AA981" s="83"/>
      <c r="AB981" s="83"/>
      <c r="AC981" s="83"/>
      <c r="AD981" s="83"/>
      <c r="AE981" s="83"/>
      <c r="AF981" s="83"/>
      <c r="AG981" s="83"/>
      <c r="AH981" s="83"/>
      <c r="AI981" s="83"/>
      <c r="AJ981" s="83"/>
      <c r="AK981" s="83"/>
      <c r="AL981" s="83"/>
      <c r="AM981" s="83"/>
      <c r="AN981" s="83"/>
      <c r="AO981" s="83"/>
      <c r="AP981" s="83"/>
      <c r="AQ981" s="83"/>
      <c r="AR981" s="83"/>
      <c r="AS981" s="83"/>
      <c r="AT981" s="83"/>
      <c r="AU981" s="83"/>
      <c r="AV981" s="83"/>
      <c r="AW981" s="83"/>
      <c r="AX981" s="83"/>
      <c r="AY981" s="83"/>
      <c r="AZ981" s="83"/>
      <c r="BA981" s="83"/>
      <c r="BB981" s="83"/>
      <c r="BC981" s="83"/>
      <c r="BD981" s="83"/>
      <c r="BE981" s="83"/>
    </row>
    <row r="982" spans="1:57" s="82" customFormat="1" ht="16.5">
      <c r="A982" s="140"/>
      <c r="B982" s="79"/>
      <c r="C982" s="78"/>
      <c r="D982" s="80"/>
      <c r="E982" s="145"/>
      <c r="F982" s="145"/>
      <c r="G982" s="145"/>
      <c r="H982" s="145"/>
      <c r="I982" s="145"/>
      <c r="J982" s="145"/>
      <c r="K982" s="148"/>
      <c r="L982" s="81"/>
      <c r="M982" s="83"/>
      <c r="N982" s="83"/>
      <c r="O982" s="83"/>
      <c r="P982" s="83"/>
      <c r="Q982" s="83"/>
      <c r="R982" s="83"/>
      <c r="S982" s="83"/>
      <c r="T982" s="83"/>
      <c r="U982" s="83"/>
      <c r="V982" s="83"/>
      <c r="W982" s="83"/>
      <c r="X982" s="83"/>
      <c r="Y982" s="83"/>
      <c r="Z982" s="83"/>
      <c r="AA982" s="83"/>
      <c r="AB982" s="83"/>
      <c r="AC982" s="83"/>
      <c r="AD982" s="83"/>
      <c r="AE982" s="83"/>
      <c r="AF982" s="83"/>
      <c r="AG982" s="83"/>
      <c r="AH982" s="83"/>
      <c r="AI982" s="83"/>
      <c r="AJ982" s="83"/>
      <c r="AK982" s="83"/>
      <c r="AL982" s="83"/>
      <c r="AM982" s="83"/>
      <c r="AN982" s="83"/>
      <c r="AO982" s="83"/>
      <c r="AP982" s="83"/>
      <c r="AQ982" s="83"/>
      <c r="AR982" s="83"/>
      <c r="AS982" s="83"/>
      <c r="AT982" s="83"/>
      <c r="AU982" s="83"/>
      <c r="AV982" s="83"/>
      <c r="AW982" s="83"/>
      <c r="AX982" s="83"/>
      <c r="AY982" s="83"/>
      <c r="AZ982" s="83"/>
      <c r="BA982" s="83"/>
      <c r="BB982" s="83"/>
      <c r="BC982" s="83"/>
      <c r="BD982" s="83"/>
      <c r="BE982" s="83"/>
    </row>
    <row r="983" spans="1:57" s="82" customFormat="1" ht="16.5">
      <c r="A983" s="140"/>
      <c r="B983" s="79"/>
      <c r="C983" s="78"/>
      <c r="D983" s="80"/>
      <c r="E983" s="145"/>
      <c r="F983" s="145"/>
      <c r="G983" s="145"/>
      <c r="H983" s="145"/>
      <c r="I983" s="145"/>
      <c r="J983" s="145"/>
      <c r="K983" s="148"/>
      <c r="L983" s="81"/>
      <c r="M983" s="83"/>
      <c r="N983" s="83"/>
      <c r="O983" s="83"/>
      <c r="P983" s="83"/>
      <c r="Q983" s="83"/>
      <c r="R983" s="83"/>
      <c r="S983" s="83"/>
      <c r="T983" s="83"/>
      <c r="U983" s="83"/>
      <c r="V983" s="83"/>
      <c r="W983" s="83"/>
      <c r="X983" s="83"/>
      <c r="Y983" s="83"/>
      <c r="Z983" s="83"/>
      <c r="AA983" s="83"/>
      <c r="AB983" s="83"/>
      <c r="AC983" s="83"/>
      <c r="AD983" s="83"/>
      <c r="AE983" s="83"/>
      <c r="AF983" s="83"/>
      <c r="AG983" s="83"/>
      <c r="AH983" s="83"/>
      <c r="AI983" s="83"/>
      <c r="AJ983" s="83"/>
      <c r="AK983" s="83"/>
      <c r="AL983" s="83"/>
      <c r="AM983" s="83"/>
      <c r="AN983" s="83"/>
      <c r="AO983" s="83"/>
      <c r="AP983" s="83"/>
      <c r="AQ983" s="83"/>
      <c r="AR983" s="83"/>
      <c r="AS983" s="83"/>
      <c r="AT983" s="83"/>
      <c r="AU983" s="83"/>
      <c r="AV983" s="83"/>
      <c r="AW983" s="83"/>
      <c r="AX983" s="83"/>
      <c r="AY983" s="83"/>
      <c r="AZ983" s="83"/>
      <c r="BA983" s="83"/>
      <c r="BB983" s="83"/>
      <c r="BC983" s="83"/>
      <c r="BD983" s="83"/>
      <c r="BE983" s="83"/>
    </row>
    <row r="984" spans="1:57" s="82" customFormat="1" ht="16.5">
      <c r="A984" s="140"/>
      <c r="B984" s="79"/>
      <c r="C984" s="78"/>
      <c r="D984" s="80"/>
      <c r="E984" s="145"/>
      <c r="F984" s="145"/>
      <c r="G984" s="145"/>
      <c r="H984" s="145"/>
      <c r="I984" s="145"/>
      <c r="J984" s="145"/>
      <c r="K984" s="148"/>
      <c r="L984" s="81"/>
      <c r="M984" s="83"/>
      <c r="N984" s="83"/>
      <c r="O984" s="83"/>
      <c r="P984" s="83"/>
      <c r="Q984" s="83"/>
      <c r="R984" s="83"/>
      <c r="S984" s="83"/>
      <c r="T984" s="83"/>
      <c r="U984" s="83"/>
      <c r="V984" s="83"/>
      <c r="W984" s="83"/>
      <c r="X984" s="83"/>
      <c r="Y984" s="83"/>
      <c r="Z984" s="83"/>
      <c r="AA984" s="83"/>
      <c r="AB984" s="83"/>
      <c r="AC984" s="83"/>
      <c r="AD984" s="83"/>
      <c r="AE984" s="83"/>
      <c r="AF984" s="83"/>
      <c r="AG984" s="83"/>
      <c r="AH984" s="83"/>
      <c r="AI984" s="83"/>
      <c r="AJ984" s="83"/>
      <c r="AK984" s="83"/>
      <c r="AL984" s="83"/>
      <c r="AM984" s="83"/>
      <c r="AN984" s="83"/>
      <c r="AO984" s="83"/>
      <c r="AP984" s="83"/>
      <c r="AQ984" s="83"/>
      <c r="AR984" s="83"/>
      <c r="AS984" s="83"/>
      <c r="AT984" s="83"/>
      <c r="AU984" s="83"/>
      <c r="AV984" s="83"/>
      <c r="AW984" s="83"/>
      <c r="AX984" s="83"/>
      <c r="AY984" s="83"/>
      <c r="AZ984" s="83"/>
      <c r="BA984" s="83"/>
      <c r="BB984" s="83"/>
      <c r="BC984" s="83"/>
      <c r="BD984" s="83"/>
      <c r="BE984" s="83"/>
    </row>
    <row r="985" spans="1:57" s="82" customFormat="1" ht="16.5">
      <c r="A985" s="140"/>
      <c r="B985" s="79"/>
      <c r="C985" s="78"/>
      <c r="D985" s="80"/>
      <c r="E985" s="145"/>
      <c r="F985" s="145"/>
      <c r="G985" s="145"/>
      <c r="H985" s="145"/>
      <c r="I985" s="145"/>
      <c r="J985" s="145"/>
      <c r="K985" s="148"/>
      <c r="L985" s="81"/>
      <c r="M985" s="83"/>
      <c r="N985" s="83"/>
      <c r="O985" s="83"/>
      <c r="P985" s="83"/>
      <c r="Q985" s="83"/>
      <c r="R985" s="83"/>
      <c r="S985" s="83"/>
      <c r="T985" s="83"/>
      <c r="U985" s="83"/>
      <c r="V985" s="83"/>
      <c r="W985" s="83"/>
      <c r="X985" s="83"/>
      <c r="Y985" s="83"/>
      <c r="Z985" s="83"/>
      <c r="AA985" s="83"/>
      <c r="AB985" s="83"/>
      <c r="AC985" s="83"/>
      <c r="AD985" s="83"/>
      <c r="AE985" s="83"/>
      <c r="AF985" s="83"/>
      <c r="AG985" s="83"/>
      <c r="AH985" s="83"/>
      <c r="AI985" s="83"/>
      <c r="AJ985" s="83"/>
      <c r="AK985" s="83"/>
      <c r="AL985" s="83"/>
      <c r="AM985" s="83"/>
      <c r="AN985" s="83"/>
      <c r="AO985" s="83"/>
      <c r="AP985" s="83"/>
      <c r="AQ985" s="83"/>
      <c r="AR985" s="83"/>
      <c r="AS985" s="83"/>
      <c r="AT985" s="83"/>
      <c r="AU985" s="83"/>
      <c r="AV985" s="83"/>
      <c r="AW985" s="83"/>
      <c r="AX985" s="83"/>
      <c r="AY985" s="83"/>
      <c r="AZ985" s="83"/>
      <c r="BA985" s="83"/>
      <c r="BB985" s="83"/>
      <c r="BC985" s="83"/>
      <c r="BD985" s="83"/>
      <c r="BE985" s="83"/>
    </row>
    <row r="986" spans="1:57" s="82" customFormat="1" ht="16.5">
      <c r="A986" s="140"/>
      <c r="B986" s="79"/>
      <c r="C986" s="78"/>
      <c r="D986" s="80"/>
      <c r="E986" s="145"/>
      <c r="F986" s="145"/>
      <c r="G986" s="145"/>
      <c r="H986" s="145"/>
      <c r="I986" s="145"/>
      <c r="J986" s="145"/>
      <c r="K986" s="148"/>
      <c r="L986" s="81"/>
      <c r="M986" s="83"/>
      <c r="N986" s="83"/>
      <c r="O986" s="83"/>
      <c r="P986" s="83"/>
      <c r="Q986" s="83"/>
      <c r="R986" s="83"/>
      <c r="S986" s="83"/>
      <c r="T986" s="83"/>
      <c r="U986" s="83"/>
      <c r="V986" s="83"/>
      <c r="W986" s="83"/>
      <c r="X986" s="83"/>
      <c r="Y986" s="83"/>
      <c r="Z986" s="83"/>
      <c r="AA986" s="83"/>
      <c r="AB986" s="83"/>
      <c r="AC986" s="83"/>
      <c r="AD986" s="83"/>
      <c r="AE986" s="83"/>
      <c r="AF986" s="83"/>
      <c r="AG986" s="83"/>
      <c r="AH986" s="83"/>
      <c r="AI986" s="83"/>
      <c r="AJ986" s="83"/>
      <c r="AK986" s="83"/>
      <c r="AL986" s="83"/>
      <c r="AM986" s="83"/>
      <c r="AN986" s="83"/>
      <c r="AO986" s="83"/>
      <c r="AP986" s="83"/>
      <c r="AQ986" s="83"/>
      <c r="AR986" s="83"/>
      <c r="AS986" s="83"/>
      <c r="AT986" s="83"/>
      <c r="AU986" s="83"/>
      <c r="AV986" s="83"/>
      <c r="AW986" s="83"/>
      <c r="AX986" s="83"/>
      <c r="AY986" s="83"/>
      <c r="AZ986" s="83"/>
      <c r="BA986" s="83"/>
      <c r="BB986" s="83"/>
      <c r="BC986" s="83"/>
      <c r="BD986" s="83"/>
      <c r="BE986" s="83"/>
    </row>
    <row r="987" spans="1:57" s="82" customFormat="1" ht="16.5">
      <c r="A987" s="140"/>
      <c r="B987" s="79"/>
      <c r="C987" s="78"/>
      <c r="D987" s="80"/>
      <c r="E987" s="145"/>
      <c r="F987" s="145"/>
      <c r="G987" s="145"/>
      <c r="H987" s="145"/>
      <c r="I987" s="145"/>
      <c r="J987" s="145"/>
      <c r="K987" s="148"/>
      <c r="L987" s="81"/>
      <c r="M987" s="83"/>
      <c r="N987" s="83"/>
      <c r="O987" s="83"/>
      <c r="P987" s="83"/>
      <c r="Q987" s="83"/>
      <c r="R987" s="83"/>
      <c r="S987" s="83"/>
      <c r="T987" s="83"/>
      <c r="U987" s="83"/>
      <c r="V987" s="83"/>
      <c r="W987" s="83"/>
      <c r="X987" s="83"/>
      <c r="Y987" s="83"/>
      <c r="Z987" s="83"/>
      <c r="AA987" s="83"/>
      <c r="AB987" s="83"/>
      <c r="AC987" s="83"/>
      <c r="AD987" s="83"/>
      <c r="AE987" s="83"/>
      <c r="AF987" s="83"/>
      <c r="AG987" s="83"/>
      <c r="AH987" s="83"/>
      <c r="AI987" s="83"/>
      <c r="AJ987" s="83"/>
      <c r="AK987" s="83"/>
      <c r="AL987" s="83"/>
      <c r="AM987" s="83"/>
      <c r="AN987" s="83"/>
      <c r="AO987" s="83"/>
      <c r="AP987" s="83"/>
      <c r="AQ987" s="83"/>
      <c r="AR987" s="83"/>
      <c r="AS987" s="83"/>
      <c r="AT987" s="83"/>
      <c r="AU987" s="83"/>
      <c r="AV987" s="83"/>
      <c r="AW987" s="83"/>
      <c r="AX987" s="83"/>
      <c r="AY987" s="83"/>
      <c r="AZ987" s="83"/>
      <c r="BA987" s="83"/>
      <c r="BB987" s="83"/>
      <c r="BC987" s="83"/>
      <c r="BD987" s="83"/>
      <c r="BE987" s="83"/>
    </row>
    <row r="988" spans="1:57" s="82" customFormat="1" ht="16.5">
      <c r="A988" s="140"/>
      <c r="B988" s="79"/>
      <c r="C988" s="78"/>
      <c r="D988" s="80"/>
      <c r="E988" s="145"/>
      <c r="F988" s="145"/>
      <c r="G988" s="145"/>
      <c r="H988" s="145"/>
      <c r="I988" s="145"/>
      <c r="J988" s="145"/>
      <c r="K988" s="148"/>
      <c r="L988" s="81"/>
      <c r="M988" s="83"/>
      <c r="N988" s="83"/>
      <c r="O988" s="83"/>
      <c r="P988" s="83"/>
      <c r="Q988" s="83"/>
      <c r="R988" s="83"/>
      <c r="S988" s="83"/>
      <c r="T988" s="83"/>
      <c r="U988" s="83"/>
      <c r="V988" s="83"/>
      <c r="W988" s="83"/>
      <c r="X988" s="83"/>
      <c r="Y988" s="83"/>
      <c r="Z988" s="83"/>
      <c r="AA988" s="83"/>
      <c r="AB988" s="83"/>
      <c r="AC988" s="83"/>
      <c r="AD988" s="83"/>
      <c r="AE988" s="83"/>
      <c r="AF988" s="83"/>
      <c r="AG988" s="83"/>
      <c r="AH988" s="83"/>
      <c r="AI988" s="83"/>
      <c r="AJ988" s="83"/>
      <c r="AK988" s="83"/>
      <c r="AL988" s="83"/>
      <c r="AM988" s="83"/>
      <c r="AN988" s="83"/>
      <c r="AO988" s="83"/>
      <c r="AP988" s="83"/>
      <c r="AQ988" s="83"/>
      <c r="AR988" s="83"/>
      <c r="AS988" s="83"/>
      <c r="AT988" s="83"/>
      <c r="AU988" s="83"/>
      <c r="AV988" s="83"/>
      <c r="AW988" s="83"/>
      <c r="AX988" s="83"/>
      <c r="AY988" s="83"/>
      <c r="AZ988" s="83"/>
      <c r="BA988" s="83"/>
      <c r="BB988" s="83"/>
      <c r="BC988" s="83"/>
      <c r="BD988" s="83"/>
      <c r="BE988" s="83"/>
    </row>
    <row r="989" spans="1:57" s="82" customFormat="1" ht="16.5">
      <c r="A989" s="140"/>
      <c r="B989" s="79"/>
      <c r="C989" s="78"/>
      <c r="D989" s="80"/>
      <c r="E989" s="145"/>
      <c r="F989" s="145"/>
      <c r="G989" s="145"/>
      <c r="H989" s="145"/>
      <c r="I989" s="145"/>
      <c r="J989" s="145"/>
      <c r="K989" s="148"/>
      <c r="L989" s="81"/>
      <c r="M989" s="83"/>
      <c r="N989" s="83"/>
      <c r="O989" s="83"/>
      <c r="P989" s="83"/>
      <c r="Q989" s="83"/>
      <c r="R989" s="83"/>
      <c r="S989" s="83"/>
      <c r="T989" s="83"/>
      <c r="U989" s="83"/>
      <c r="V989" s="83"/>
      <c r="W989" s="83"/>
      <c r="X989" s="83"/>
      <c r="Y989" s="83"/>
      <c r="Z989" s="83"/>
      <c r="AA989" s="83"/>
      <c r="AB989" s="83"/>
      <c r="AC989" s="83"/>
      <c r="AD989" s="83"/>
      <c r="AE989" s="83"/>
      <c r="AF989" s="83"/>
      <c r="AG989" s="83"/>
      <c r="AH989" s="83"/>
      <c r="AI989" s="83"/>
      <c r="AJ989" s="83"/>
      <c r="AK989" s="83"/>
      <c r="AL989" s="83"/>
      <c r="AM989" s="83"/>
      <c r="AN989" s="83"/>
      <c r="AO989" s="83"/>
      <c r="AP989" s="83"/>
      <c r="AQ989" s="83"/>
      <c r="AR989" s="83"/>
      <c r="AS989" s="83"/>
      <c r="AT989" s="83"/>
      <c r="AU989" s="83"/>
      <c r="AV989" s="83"/>
      <c r="AW989" s="83"/>
      <c r="AX989" s="83"/>
      <c r="AY989" s="83"/>
      <c r="AZ989" s="83"/>
      <c r="BA989" s="83"/>
      <c r="BB989" s="83"/>
      <c r="BC989" s="83"/>
      <c r="BD989" s="83"/>
      <c r="BE989" s="83"/>
    </row>
    <row r="990" spans="1:57" s="82" customFormat="1" ht="16.5">
      <c r="A990" s="140"/>
      <c r="B990" s="79"/>
      <c r="C990" s="78"/>
      <c r="D990" s="80"/>
      <c r="E990" s="145"/>
      <c r="F990" s="145"/>
      <c r="G990" s="145"/>
      <c r="H990" s="145"/>
      <c r="I990" s="145"/>
      <c r="J990" s="145"/>
      <c r="K990" s="148"/>
      <c r="L990" s="81"/>
      <c r="M990" s="83"/>
      <c r="N990" s="83"/>
      <c r="O990" s="83"/>
      <c r="P990" s="83"/>
      <c r="Q990" s="83"/>
      <c r="R990" s="83"/>
      <c r="S990" s="83"/>
      <c r="T990" s="83"/>
      <c r="U990" s="83"/>
      <c r="V990" s="83"/>
      <c r="W990" s="83"/>
      <c r="X990" s="83"/>
      <c r="Y990" s="83"/>
      <c r="Z990" s="83"/>
      <c r="AA990" s="83"/>
      <c r="AB990" s="83"/>
      <c r="AC990" s="83"/>
      <c r="AD990" s="83"/>
      <c r="AE990" s="83"/>
      <c r="AF990" s="83"/>
      <c r="AG990" s="83"/>
      <c r="AH990" s="83"/>
      <c r="AI990" s="83"/>
      <c r="AJ990" s="83"/>
      <c r="AK990" s="83"/>
      <c r="AL990" s="83"/>
      <c r="AM990" s="83"/>
      <c r="AN990" s="83"/>
      <c r="AO990" s="83"/>
      <c r="AP990" s="83"/>
      <c r="AQ990" s="83"/>
      <c r="AR990" s="83"/>
      <c r="AS990" s="83"/>
      <c r="AT990" s="83"/>
      <c r="AU990" s="83"/>
      <c r="AV990" s="83"/>
      <c r="AW990" s="83"/>
      <c r="AX990" s="83"/>
      <c r="AY990" s="83"/>
      <c r="AZ990" s="83"/>
      <c r="BA990" s="83"/>
      <c r="BB990" s="83"/>
      <c r="BC990" s="83"/>
      <c r="BD990" s="83"/>
      <c r="BE990" s="83"/>
    </row>
    <row r="991" spans="1:57" s="82" customFormat="1" ht="16.5">
      <c r="A991" s="140"/>
      <c r="B991" s="79"/>
      <c r="C991" s="78"/>
      <c r="D991" s="80"/>
      <c r="E991" s="145"/>
      <c r="F991" s="145"/>
      <c r="G991" s="145"/>
      <c r="H991" s="145"/>
      <c r="I991" s="145"/>
      <c r="J991" s="145"/>
      <c r="K991" s="148"/>
      <c r="L991" s="81"/>
      <c r="M991" s="83"/>
      <c r="N991" s="83"/>
      <c r="O991" s="83"/>
      <c r="P991" s="83"/>
      <c r="Q991" s="83"/>
      <c r="R991" s="83"/>
      <c r="S991" s="83"/>
      <c r="T991" s="83"/>
      <c r="U991" s="83"/>
      <c r="V991" s="83"/>
      <c r="W991" s="83"/>
      <c r="X991" s="83"/>
      <c r="Y991" s="83"/>
      <c r="Z991" s="83"/>
      <c r="AA991" s="83"/>
      <c r="AB991" s="83"/>
      <c r="AC991" s="83"/>
      <c r="AD991" s="83"/>
      <c r="AE991" s="83"/>
      <c r="AF991" s="83"/>
      <c r="AG991" s="83"/>
      <c r="AH991" s="83"/>
      <c r="AI991" s="83"/>
      <c r="AJ991" s="83"/>
      <c r="AK991" s="83"/>
      <c r="AL991" s="83"/>
      <c r="AM991" s="83"/>
      <c r="AN991" s="83"/>
      <c r="AO991" s="83"/>
      <c r="AP991" s="83"/>
      <c r="AQ991" s="83"/>
      <c r="AR991" s="83"/>
      <c r="AS991" s="83"/>
      <c r="AT991" s="83"/>
      <c r="AU991" s="83"/>
      <c r="AV991" s="83"/>
      <c r="AW991" s="83"/>
      <c r="AX991" s="83"/>
      <c r="AY991" s="83"/>
      <c r="AZ991" s="83"/>
      <c r="BA991" s="83"/>
      <c r="BB991" s="83"/>
      <c r="BC991" s="83"/>
      <c r="BD991" s="83"/>
      <c r="BE991" s="83"/>
    </row>
    <row r="992" spans="1:57" s="82" customFormat="1" ht="16.5">
      <c r="A992" s="140"/>
      <c r="B992" s="79"/>
      <c r="C992" s="78"/>
      <c r="D992" s="80"/>
      <c r="E992" s="145"/>
      <c r="F992" s="145"/>
      <c r="G992" s="145"/>
      <c r="H992" s="145"/>
      <c r="I992" s="145"/>
      <c r="J992" s="145"/>
      <c r="K992" s="148"/>
      <c r="L992" s="81"/>
      <c r="M992" s="83"/>
      <c r="N992" s="83"/>
      <c r="O992" s="83"/>
      <c r="P992" s="83"/>
      <c r="Q992" s="83"/>
      <c r="R992" s="83"/>
      <c r="S992" s="83"/>
      <c r="T992" s="83"/>
      <c r="U992" s="83"/>
      <c r="V992" s="83"/>
      <c r="W992" s="83"/>
      <c r="X992" s="83"/>
      <c r="Y992" s="83"/>
      <c r="Z992" s="83"/>
      <c r="AA992" s="83"/>
      <c r="AB992" s="83"/>
      <c r="AC992" s="83"/>
      <c r="AD992" s="83"/>
      <c r="AE992" s="83"/>
      <c r="AF992" s="83"/>
      <c r="AG992" s="83"/>
      <c r="AH992" s="83"/>
      <c r="AI992" s="83"/>
      <c r="AJ992" s="83"/>
      <c r="AK992" s="83"/>
      <c r="AL992" s="83"/>
      <c r="AM992" s="83"/>
      <c r="AN992" s="83"/>
      <c r="AO992" s="83"/>
      <c r="AP992" s="83"/>
      <c r="AQ992" s="83"/>
      <c r="AR992" s="83"/>
      <c r="AS992" s="83"/>
      <c r="AT992" s="83"/>
      <c r="AU992" s="83"/>
      <c r="AV992" s="83"/>
      <c r="AW992" s="83"/>
      <c r="AX992" s="83"/>
      <c r="AY992" s="83"/>
      <c r="AZ992" s="83"/>
      <c r="BA992" s="83"/>
      <c r="BB992" s="83"/>
      <c r="BC992" s="83"/>
      <c r="BD992" s="83"/>
      <c r="BE992" s="83"/>
    </row>
    <row r="993" spans="1:57" s="82" customFormat="1" ht="16.5">
      <c r="A993" s="140"/>
      <c r="B993" s="79"/>
      <c r="C993" s="78"/>
      <c r="D993" s="80"/>
      <c r="E993" s="145"/>
      <c r="F993" s="145"/>
      <c r="G993" s="145"/>
      <c r="H993" s="145"/>
      <c r="I993" s="145"/>
      <c r="J993" s="145"/>
      <c r="K993" s="148"/>
      <c r="L993" s="81"/>
      <c r="M993" s="83"/>
      <c r="N993" s="83"/>
      <c r="O993" s="83"/>
      <c r="P993" s="83"/>
      <c r="Q993" s="83"/>
      <c r="R993" s="83"/>
      <c r="S993" s="83"/>
      <c r="T993" s="83"/>
      <c r="U993" s="83"/>
      <c r="V993" s="83"/>
      <c r="W993" s="83"/>
      <c r="X993" s="83"/>
      <c r="Y993" s="83"/>
      <c r="Z993" s="83"/>
      <c r="AA993" s="83"/>
      <c r="AB993" s="83"/>
      <c r="AC993" s="83"/>
      <c r="AD993" s="83"/>
      <c r="AE993" s="83"/>
      <c r="AF993" s="83"/>
      <c r="AG993" s="83"/>
      <c r="AH993" s="83"/>
      <c r="AI993" s="83"/>
      <c r="AJ993" s="83"/>
      <c r="AK993" s="83"/>
      <c r="AL993" s="83"/>
      <c r="AM993" s="83"/>
      <c r="AN993" s="83"/>
      <c r="AO993" s="83"/>
      <c r="AP993" s="83"/>
      <c r="AQ993" s="83"/>
      <c r="AR993" s="83"/>
      <c r="AS993" s="83"/>
      <c r="AT993" s="83"/>
      <c r="AU993" s="83"/>
      <c r="AV993" s="83"/>
      <c r="AW993" s="83"/>
      <c r="AX993" s="83"/>
      <c r="AY993" s="83"/>
      <c r="AZ993" s="83"/>
      <c r="BA993" s="83"/>
      <c r="BB993" s="83"/>
      <c r="BC993" s="83"/>
      <c r="BD993" s="83"/>
      <c r="BE993" s="83"/>
    </row>
    <row r="994" spans="1:57" s="82" customFormat="1" ht="16.5">
      <c r="A994" s="140"/>
      <c r="B994" s="79"/>
      <c r="C994" s="78"/>
      <c r="D994" s="80"/>
      <c r="E994" s="145"/>
      <c r="F994" s="145"/>
      <c r="G994" s="145"/>
      <c r="H994" s="145"/>
      <c r="I994" s="145"/>
      <c r="J994" s="145"/>
      <c r="K994" s="148"/>
      <c r="L994" s="81"/>
      <c r="M994" s="83"/>
      <c r="N994" s="83"/>
      <c r="O994" s="83"/>
      <c r="P994" s="83"/>
      <c r="Q994" s="83"/>
      <c r="R994" s="83"/>
      <c r="S994" s="83"/>
      <c r="T994" s="83"/>
      <c r="U994" s="83"/>
      <c r="V994" s="83"/>
      <c r="W994" s="83"/>
      <c r="X994" s="83"/>
      <c r="Y994" s="83"/>
      <c r="Z994" s="83"/>
      <c r="AA994" s="83"/>
      <c r="AB994" s="83"/>
      <c r="AC994" s="83"/>
      <c r="AD994" s="83"/>
      <c r="AE994" s="83"/>
      <c r="AF994" s="83"/>
      <c r="AG994" s="83"/>
      <c r="AH994" s="83"/>
      <c r="AI994" s="83"/>
      <c r="AJ994" s="83"/>
      <c r="AK994" s="83"/>
      <c r="AL994" s="83"/>
      <c r="AM994" s="83"/>
      <c r="AN994" s="83"/>
      <c r="AO994" s="83"/>
      <c r="AP994" s="83"/>
      <c r="AQ994" s="83"/>
      <c r="AR994" s="83"/>
      <c r="AS994" s="83"/>
      <c r="AT994" s="83"/>
      <c r="AU994" s="83"/>
      <c r="AV994" s="83"/>
      <c r="AW994" s="83"/>
      <c r="AX994" s="83"/>
      <c r="AY994" s="83"/>
      <c r="AZ994" s="83"/>
      <c r="BA994" s="83"/>
      <c r="BB994" s="83"/>
      <c r="BC994" s="83"/>
      <c r="BD994" s="83"/>
      <c r="BE994" s="83"/>
    </row>
    <row r="995" spans="1:57" s="82" customFormat="1" ht="16.5">
      <c r="A995" s="140"/>
      <c r="B995" s="79"/>
      <c r="C995" s="78"/>
      <c r="D995" s="80"/>
      <c r="E995" s="145"/>
      <c r="F995" s="145"/>
      <c r="G995" s="145"/>
      <c r="H995" s="145"/>
      <c r="I995" s="145"/>
      <c r="J995" s="145"/>
      <c r="K995" s="148"/>
      <c r="L995" s="81"/>
      <c r="M995" s="83"/>
      <c r="N995" s="83"/>
      <c r="O995" s="83"/>
      <c r="P995" s="83"/>
      <c r="Q995" s="83"/>
      <c r="R995" s="83"/>
      <c r="S995" s="83"/>
      <c r="T995" s="83"/>
      <c r="U995" s="83"/>
      <c r="V995" s="83"/>
      <c r="W995" s="83"/>
      <c r="X995" s="83"/>
      <c r="Y995" s="83"/>
      <c r="Z995" s="83"/>
      <c r="AA995" s="83"/>
      <c r="AB995" s="83"/>
      <c r="AC995" s="83"/>
      <c r="AD995" s="83"/>
      <c r="AE995" s="83"/>
      <c r="AF995" s="83"/>
      <c r="AG995" s="83"/>
      <c r="AH995" s="83"/>
      <c r="AI995" s="83"/>
      <c r="AJ995" s="83"/>
      <c r="AK995" s="83"/>
      <c r="AL995" s="83"/>
      <c r="AM995" s="83"/>
      <c r="AN995" s="83"/>
      <c r="AO995" s="83"/>
      <c r="AP995" s="83"/>
      <c r="AQ995" s="83"/>
      <c r="AR995" s="83"/>
      <c r="AS995" s="83"/>
      <c r="AT995" s="83"/>
      <c r="AU995" s="83"/>
      <c r="AV995" s="83"/>
      <c r="AW995" s="83"/>
      <c r="AX995" s="83"/>
      <c r="AY995" s="83"/>
      <c r="AZ995" s="83"/>
      <c r="BA995" s="83"/>
      <c r="BB995" s="83"/>
      <c r="BC995" s="83"/>
      <c r="BD995" s="83"/>
      <c r="BE995" s="83"/>
    </row>
    <row r="996" spans="1:57" s="82" customFormat="1" ht="16.5">
      <c r="A996" s="140"/>
      <c r="B996" s="79"/>
      <c r="C996" s="78"/>
      <c r="D996" s="80"/>
      <c r="E996" s="145"/>
      <c r="F996" s="145"/>
      <c r="G996" s="145"/>
      <c r="H996" s="145"/>
      <c r="I996" s="145"/>
      <c r="J996" s="145"/>
      <c r="K996" s="148"/>
      <c r="L996" s="81"/>
      <c r="M996" s="83"/>
      <c r="N996" s="83"/>
      <c r="O996" s="83"/>
      <c r="P996" s="83"/>
      <c r="Q996" s="83"/>
      <c r="R996" s="83"/>
      <c r="S996" s="83"/>
      <c r="T996" s="83"/>
      <c r="U996" s="83"/>
      <c r="V996" s="83"/>
      <c r="W996" s="83"/>
      <c r="X996" s="83"/>
      <c r="Y996" s="83"/>
      <c r="Z996" s="83"/>
      <c r="AA996" s="83"/>
      <c r="AB996" s="83"/>
      <c r="AC996" s="83"/>
      <c r="AD996" s="83"/>
      <c r="AE996" s="83"/>
      <c r="AF996" s="83"/>
      <c r="AG996" s="83"/>
      <c r="AH996" s="83"/>
      <c r="AI996" s="83"/>
      <c r="AJ996" s="83"/>
      <c r="AK996" s="83"/>
      <c r="AL996" s="83"/>
      <c r="AM996" s="83"/>
      <c r="AN996" s="83"/>
      <c r="AO996" s="83"/>
      <c r="AP996" s="83"/>
      <c r="AQ996" s="83"/>
      <c r="AR996" s="83"/>
      <c r="AS996" s="83"/>
      <c r="AT996" s="83"/>
      <c r="AU996" s="83"/>
      <c r="AV996" s="83"/>
      <c r="AW996" s="83"/>
      <c r="AX996" s="83"/>
      <c r="AY996" s="83"/>
      <c r="AZ996" s="83"/>
      <c r="BA996" s="83"/>
      <c r="BB996" s="83"/>
      <c r="BC996" s="83"/>
      <c r="BD996" s="83"/>
      <c r="BE996" s="83"/>
    </row>
    <row r="997" spans="1:57" s="82" customFormat="1" ht="16.5">
      <c r="A997" s="140"/>
      <c r="B997" s="79"/>
      <c r="C997" s="78"/>
      <c r="D997" s="80"/>
      <c r="E997" s="145"/>
      <c r="F997" s="145"/>
      <c r="G997" s="145"/>
      <c r="H997" s="145"/>
      <c r="I997" s="145"/>
      <c r="J997" s="145"/>
      <c r="K997" s="148"/>
      <c r="L997" s="81"/>
      <c r="M997" s="83"/>
      <c r="N997" s="83"/>
      <c r="O997" s="83"/>
      <c r="P997" s="83"/>
      <c r="Q997" s="83"/>
      <c r="R997" s="83"/>
      <c r="S997" s="83"/>
      <c r="T997" s="83"/>
      <c r="U997" s="83"/>
      <c r="V997" s="83"/>
      <c r="W997" s="83"/>
      <c r="X997" s="83"/>
      <c r="Y997" s="83"/>
      <c r="Z997" s="83"/>
      <c r="AA997" s="83"/>
      <c r="AB997" s="83"/>
      <c r="AC997" s="83"/>
      <c r="AD997" s="83"/>
      <c r="AE997" s="83"/>
      <c r="AF997" s="83"/>
      <c r="AG997" s="83"/>
      <c r="AH997" s="83"/>
      <c r="AI997" s="83"/>
      <c r="AJ997" s="83"/>
      <c r="AK997" s="83"/>
      <c r="AL997" s="83"/>
      <c r="AM997" s="83"/>
      <c r="AN997" s="83"/>
      <c r="AO997" s="83"/>
      <c r="AP997" s="83"/>
      <c r="AQ997" s="83"/>
      <c r="AR997" s="83"/>
      <c r="AS997" s="83"/>
      <c r="AT997" s="83"/>
      <c r="AU997" s="83"/>
      <c r="AV997" s="83"/>
      <c r="AW997" s="83"/>
      <c r="AX997" s="83"/>
      <c r="AY997" s="83"/>
      <c r="AZ997" s="83"/>
      <c r="BA997" s="83"/>
      <c r="BB997" s="83"/>
      <c r="BC997" s="83"/>
      <c r="BD997" s="83"/>
      <c r="BE997" s="83"/>
    </row>
    <row r="998" spans="1:57" s="82" customFormat="1" ht="16.5">
      <c r="A998" s="140"/>
      <c r="B998" s="79"/>
      <c r="C998" s="78"/>
      <c r="D998" s="80"/>
      <c r="E998" s="145"/>
      <c r="F998" s="145"/>
      <c r="G998" s="145"/>
      <c r="H998" s="145"/>
      <c r="I998" s="145"/>
      <c r="J998" s="145"/>
      <c r="K998" s="148"/>
      <c r="L998" s="81"/>
      <c r="M998" s="83"/>
      <c r="N998" s="83"/>
      <c r="O998" s="83"/>
      <c r="P998" s="83"/>
      <c r="Q998" s="83"/>
      <c r="R998" s="83"/>
      <c r="S998" s="83"/>
      <c r="T998" s="83"/>
      <c r="U998" s="83"/>
      <c r="V998" s="83"/>
      <c r="W998" s="83"/>
      <c r="X998" s="83"/>
      <c r="Y998" s="83"/>
      <c r="Z998" s="83"/>
      <c r="AA998" s="83"/>
      <c r="AB998" s="83"/>
      <c r="AC998" s="83"/>
      <c r="AD998" s="83"/>
      <c r="AE998" s="83"/>
      <c r="AF998" s="83"/>
      <c r="AG998" s="83"/>
      <c r="AH998" s="83"/>
      <c r="AI998" s="83"/>
      <c r="AJ998" s="83"/>
      <c r="AK998" s="83"/>
      <c r="AL998" s="83"/>
      <c r="AM998" s="83"/>
      <c r="AN998" s="83"/>
      <c r="AO998" s="83"/>
      <c r="AP998" s="83"/>
      <c r="AQ998" s="83"/>
      <c r="AR998" s="83"/>
      <c r="AS998" s="83"/>
      <c r="AT998" s="83"/>
      <c r="AU998" s="83"/>
      <c r="AV998" s="83"/>
      <c r="AW998" s="83"/>
      <c r="AX998" s="83"/>
      <c r="AY998" s="83"/>
      <c r="AZ998" s="83"/>
      <c r="BA998" s="83"/>
      <c r="BB998" s="83"/>
      <c r="BC998" s="83"/>
      <c r="BD998" s="83"/>
      <c r="BE998" s="83"/>
    </row>
    <row r="999" spans="1:57" s="82" customFormat="1" ht="16.5">
      <c r="A999" s="140"/>
      <c r="B999" s="79"/>
      <c r="C999" s="78"/>
      <c r="D999" s="80"/>
      <c r="E999" s="145"/>
      <c r="F999" s="145"/>
      <c r="G999" s="145"/>
      <c r="H999" s="145"/>
      <c r="I999" s="145"/>
      <c r="J999" s="145"/>
      <c r="K999" s="148"/>
      <c r="L999" s="81"/>
      <c r="M999" s="83"/>
      <c r="N999" s="83"/>
      <c r="O999" s="83"/>
      <c r="P999" s="83"/>
      <c r="Q999" s="83"/>
      <c r="R999" s="83"/>
      <c r="S999" s="83"/>
      <c r="T999" s="83"/>
      <c r="U999" s="83"/>
      <c r="V999" s="83"/>
      <c r="W999" s="83"/>
      <c r="X999" s="83"/>
      <c r="Y999" s="83"/>
      <c r="Z999" s="83"/>
      <c r="AA999" s="83"/>
      <c r="AB999" s="83"/>
      <c r="AC999" s="83"/>
      <c r="AD999" s="83"/>
      <c r="AE999" s="83"/>
      <c r="AF999" s="83"/>
      <c r="AG999" s="83"/>
      <c r="AH999" s="83"/>
      <c r="AI999" s="83"/>
      <c r="AJ999" s="83"/>
      <c r="AK999" s="83"/>
      <c r="AL999" s="83"/>
      <c r="AM999" s="83"/>
      <c r="AN999" s="83"/>
      <c r="AO999" s="83"/>
      <c r="AP999" s="83"/>
      <c r="AQ999" s="83"/>
      <c r="AR999" s="83"/>
      <c r="AS999" s="83"/>
      <c r="AT999" s="83"/>
      <c r="AU999" s="83"/>
      <c r="AV999" s="83"/>
      <c r="AW999" s="83"/>
      <c r="AX999" s="83"/>
      <c r="AY999" s="83"/>
      <c r="AZ999" s="83"/>
      <c r="BA999" s="83"/>
      <c r="BB999" s="83"/>
      <c r="BC999" s="83"/>
      <c r="BD999" s="83"/>
      <c r="BE999" s="83"/>
    </row>
    <row r="1000" spans="1:57" s="82" customFormat="1" ht="16.5">
      <c r="A1000" s="140"/>
      <c r="B1000" s="79"/>
      <c r="C1000" s="78"/>
      <c r="D1000" s="80"/>
      <c r="E1000" s="145"/>
      <c r="F1000" s="145"/>
      <c r="G1000" s="145"/>
      <c r="H1000" s="145"/>
      <c r="I1000" s="145"/>
      <c r="J1000" s="145"/>
      <c r="K1000" s="148"/>
      <c r="L1000" s="81"/>
      <c r="M1000" s="83"/>
      <c r="N1000" s="83"/>
      <c r="O1000" s="83"/>
      <c r="P1000" s="83"/>
      <c r="Q1000" s="83"/>
      <c r="R1000" s="83"/>
      <c r="S1000" s="83"/>
      <c r="T1000" s="83"/>
      <c r="U1000" s="83"/>
      <c r="V1000" s="83"/>
      <c r="W1000" s="83"/>
      <c r="X1000" s="83"/>
      <c r="Y1000" s="83"/>
      <c r="Z1000" s="83"/>
      <c r="AA1000" s="83"/>
      <c r="AB1000" s="83"/>
      <c r="AC1000" s="83"/>
      <c r="AD1000" s="83"/>
      <c r="AE1000" s="83"/>
      <c r="AF1000" s="83"/>
      <c r="AG1000" s="83"/>
      <c r="AH1000" s="83"/>
      <c r="AI1000" s="83"/>
      <c r="AJ1000" s="83"/>
      <c r="AK1000" s="83"/>
      <c r="AL1000" s="83"/>
      <c r="AM1000" s="83"/>
      <c r="AN1000" s="83"/>
      <c r="AO1000" s="83"/>
      <c r="AP1000" s="83"/>
      <c r="AQ1000" s="83"/>
      <c r="AR1000" s="83"/>
      <c r="AS1000" s="83"/>
      <c r="AT1000" s="83"/>
      <c r="AU1000" s="83"/>
      <c r="AV1000" s="83"/>
      <c r="AW1000" s="83"/>
      <c r="AX1000" s="83"/>
      <c r="AY1000" s="83"/>
      <c r="AZ1000" s="83"/>
      <c r="BA1000" s="83"/>
      <c r="BB1000" s="83"/>
      <c r="BC1000" s="83"/>
      <c r="BD1000" s="83"/>
      <c r="BE1000" s="83"/>
    </row>
    <row r="1001" spans="1:57" s="82" customFormat="1" ht="16.5">
      <c r="A1001" s="140"/>
      <c r="B1001" s="79"/>
      <c r="C1001" s="78"/>
      <c r="D1001" s="80"/>
      <c r="E1001" s="145"/>
      <c r="F1001" s="145"/>
      <c r="G1001" s="145"/>
      <c r="H1001" s="145"/>
      <c r="I1001" s="145"/>
      <c r="J1001" s="145"/>
      <c r="K1001" s="148"/>
      <c r="L1001" s="81"/>
      <c r="M1001" s="83"/>
      <c r="N1001" s="83"/>
      <c r="O1001" s="83"/>
      <c r="P1001" s="83"/>
      <c r="Q1001" s="83"/>
      <c r="R1001" s="83"/>
      <c r="S1001" s="83"/>
      <c r="T1001" s="83"/>
      <c r="U1001" s="83"/>
      <c r="V1001" s="83"/>
      <c r="W1001" s="83"/>
      <c r="X1001" s="83"/>
      <c r="Y1001" s="83"/>
      <c r="Z1001" s="83"/>
      <c r="AA1001" s="83"/>
      <c r="AB1001" s="83"/>
      <c r="AC1001" s="83"/>
      <c r="AD1001" s="83"/>
      <c r="AE1001" s="83"/>
      <c r="AF1001" s="83"/>
      <c r="AG1001" s="83"/>
      <c r="AH1001" s="83"/>
      <c r="AI1001" s="83"/>
      <c r="AJ1001" s="83"/>
      <c r="AK1001" s="83"/>
      <c r="AL1001" s="83"/>
      <c r="AM1001" s="83"/>
      <c r="AN1001" s="83"/>
      <c r="AO1001" s="83"/>
      <c r="AP1001" s="83"/>
      <c r="AQ1001" s="83"/>
      <c r="AR1001" s="83"/>
      <c r="AS1001" s="83"/>
      <c r="AT1001" s="83"/>
      <c r="AU1001" s="83"/>
      <c r="AV1001" s="83"/>
      <c r="AW1001" s="83"/>
      <c r="AX1001" s="83"/>
      <c r="AY1001" s="83"/>
      <c r="AZ1001" s="83"/>
      <c r="BA1001" s="83"/>
      <c r="BB1001" s="83"/>
      <c r="BC1001" s="83"/>
      <c r="BD1001" s="83"/>
      <c r="BE1001" s="83"/>
    </row>
    <row r="1002" spans="1:57" s="82" customFormat="1" ht="16.5">
      <c r="A1002" s="140"/>
      <c r="B1002" s="79"/>
      <c r="C1002" s="78"/>
      <c r="D1002" s="80"/>
      <c r="E1002" s="145"/>
      <c r="F1002" s="145"/>
      <c r="G1002" s="145"/>
      <c r="H1002" s="145"/>
      <c r="I1002" s="145"/>
      <c r="J1002" s="145"/>
      <c r="K1002" s="148"/>
      <c r="L1002" s="81"/>
      <c r="M1002" s="83"/>
      <c r="N1002" s="83"/>
      <c r="O1002" s="83"/>
      <c r="P1002" s="83"/>
      <c r="Q1002" s="83"/>
      <c r="R1002" s="83"/>
      <c r="S1002" s="83"/>
      <c r="T1002" s="83"/>
      <c r="U1002" s="83"/>
      <c r="V1002" s="83"/>
      <c r="W1002" s="83"/>
      <c r="X1002" s="83"/>
      <c r="Y1002" s="83"/>
      <c r="Z1002" s="83"/>
      <c r="AA1002" s="83"/>
      <c r="AB1002" s="83"/>
      <c r="AC1002" s="83"/>
      <c r="AD1002" s="83"/>
      <c r="AE1002" s="83"/>
      <c r="AF1002" s="83"/>
      <c r="AG1002" s="83"/>
      <c r="AH1002" s="83"/>
      <c r="AI1002" s="83"/>
      <c r="AJ1002" s="83"/>
      <c r="AK1002" s="83"/>
      <c r="AL1002" s="83"/>
      <c r="AM1002" s="83"/>
      <c r="AN1002" s="83"/>
      <c r="AO1002" s="83"/>
      <c r="AP1002" s="83"/>
      <c r="AQ1002" s="83"/>
      <c r="AR1002" s="83"/>
      <c r="AS1002" s="83"/>
      <c r="AT1002" s="83"/>
      <c r="AU1002" s="83"/>
      <c r="AV1002" s="83"/>
      <c r="AW1002" s="83"/>
      <c r="AX1002" s="83"/>
      <c r="AY1002" s="83"/>
      <c r="AZ1002" s="83"/>
      <c r="BA1002" s="83"/>
      <c r="BB1002" s="83"/>
      <c r="BC1002" s="83"/>
      <c r="BD1002" s="83"/>
      <c r="BE1002" s="83"/>
    </row>
    <row r="1003" spans="1:57" s="82" customFormat="1" ht="16.5">
      <c r="A1003" s="140"/>
      <c r="B1003" s="79"/>
      <c r="C1003" s="78"/>
      <c r="D1003" s="80"/>
      <c r="E1003" s="145"/>
      <c r="F1003" s="145"/>
      <c r="G1003" s="145"/>
      <c r="H1003" s="145"/>
      <c r="I1003" s="145"/>
      <c r="J1003" s="145"/>
      <c r="K1003" s="148"/>
      <c r="L1003" s="81"/>
      <c r="M1003" s="83"/>
      <c r="N1003" s="83"/>
      <c r="O1003" s="83"/>
      <c r="P1003" s="83"/>
      <c r="Q1003" s="83"/>
      <c r="R1003" s="83"/>
      <c r="S1003" s="83"/>
      <c r="T1003" s="83"/>
      <c r="U1003" s="83"/>
      <c r="V1003" s="83"/>
      <c r="W1003" s="83"/>
      <c r="X1003" s="83"/>
      <c r="Y1003" s="83"/>
      <c r="Z1003" s="83"/>
      <c r="AA1003" s="83"/>
      <c r="AB1003" s="83"/>
      <c r="AC1003" s="83"/>
      <c r="AD1003" s="83"/>
      <c r="AE1003" s="83"/>
      <c r="AF1003" s="83"/>
      <c r="AG1003" s="83"/>
      <c r="AH1003" s="83"/>
      <c r="AI1003" s="83"/>
      <c r="AJ1003" s="83"/>
      <c r="AK1003" s="83"/>
      <c r="AL1003" s="83"/>
      <c r="AM1003" s="83"/>
      <c r="AN1003" s="83"/>
      <c r="AO1003" s="83"/>
      <c r="AP1003" s="83"/>
      <c r="AQ1003" s="83"/>
      <c r="AR1003" s="83"/>
      <c r="AS1003" s="83"/>
      <c r="AT1003" s="83"/>
      <c r="AU1003" s="83"/>
      <c r="AV1003" s="83"/>
      <c r="AW1003" s="83"/>
      <c r="AX1003" s="83"/>
      <c r="AY1003" s="83"/>
      <c r="AZ1003" s="83"/>
      <c r="BA1003" s="83"/>
      <c r="BB1003" s="83"/>
      <c r="BC1003" s="83"/>
      <c r="BD1003" s="83"/>
      <c r="BE1003" s="83"/>
    </row>
    <row r="1004" spans="1:57" s="82" customFormat="1" ht="16.5">
      <c r="A1004" s="140"/>
      <c r="B1004" s="79"/>
      <c r="C1004" s="78"/>
      <c r="D1004" s="80"/>
      <c r="E1004" s="145"/>
      <c r="F1004" s="145"/>
      <c r="G1004" s="145"/>
      <c r="H1004" s="145"/>
      <c r="I1004" s="145"/>
      <c r="J1004" s="145"/>
      <c r="K1004" s="148"/>
      <c r="L1004" s="81"/>
      <c r="M1004" s="83"/>
      <c r="N1004" s="83"/>
      <c r="O1004" s="83"/>
      <c r="P1004" s="83"/>
      <c r="Q1004" s="83"/>
      <c r="R1004" s="83"/>
      <c r="S1004" s="83"/>
      <c r="T1004" s="83"/>
      <c r="U1004" s="83"/>
      <c r="V1004" s="83"/>
      <c r="W1004" s="83"/>
      <c r="X1004" s="83"/>
      <c r="Y1004" s="83"/>
      <c r="Z1004" s="83"/>
      <c r="AA1004" s="83"/>
      <c r="AB1004" s="83"/>
      <c r="AC1004" s="83"/>
      <c r="AD1004" s="83"/>
      <c r="AE1004" s="83"/>
      <c r="AF1004" s="83"/>
      <c r="AG1004" s="83"/>
      <c r="AH1004" s="83"/>
      <c r="AI1004" s="83"/>
      <c r="AJ1004" s="83"/>
      <c r="AK1004" s="83"/>
      <c r="AL1004" s="83"/>
      <c r="AM1004" s="83"/>
      <c r="AN1004" s="83"/>
      <c r="AO1004" s="83"/>
      <c r="AP1004" s="83"/>
      <c r="AQ1004" s="83"/>
      <c r="AR1004" s="83"/>
      <c r="AS1004" s="83"/>
      <c r="AT1004" s="83"/>
      <c r="AU1004" s="83"/>
      <c r="AV1004" s="83"/>
      <c r="AW1004" s="83"/>
      <c r="AX1004" s="83"/>
      <c r="AY1004" s="83"/>
      <c r="AZ1004" s="83"/>
      <c r="BA1004" s="83"/>
      <c r="BB1004" s="83"/>
      <c r="BC1004" s="83"/>
      <c r="BD1004" s="83"/>
      <c r="BE1004" s="83"/>
    </row>
    <row r="1005" spans="1:57" s="82" customFormat="1" ht="16.5">
      <c r="A1005" s="140"/>
      <c r="B1005" s="79"/>
      <c r="C1005" s="78"/>
      <c r="D1005" s="80"/>
      <c r="E1005" s="145"/>
      <c r="F1005" s="145"/>
      <c r="G1005" s="145"/>
      <c r="H1005" s="145"/>
      <c r="I1005" s="145"/>
      <c r="J1005" s="145"/>
      <c r="K1005" s="148"/>
      <c r="L1005" s="81"/>
      <c r="M1005" s="83"/>
      <c r="N1005" s="83"/>
      <c r="O1005" s="83"/>
      <c r="P1005" s="83"/>
      <c r="Q1005" s="83"/>
      <c r="R1005" s="83"/>
      <c r="S1005" s="83"/>
      <c r="T1005" s="83"/>
      <c r="U1005" s="83"/>
      <c r="V1005" s="83"/>
      <c r="W1005" s="83"/>
      <c r="X1005" s="83"/>
      <c r="Y1005" s="83"/>
      <c r="Z1005" s="83"/>
      <c r="AA1005" s="83"/>
      <c r="AB1005" s="83"/>
      <c r="AC1005" s="83"/>
      <c r="AD1005" s="83"/>
      <c r="AE1005" s="83"/>
      <c r="AF1005" s="83"/>
      <c r="AG1005" s="83"/>
      <c r="AH1005" s="83"/>
      <c r="AI1005" s="83"/>
      <c r="AJ1005" s="83"/>
      <c r="AK1005" s="83"/>
      <c r="AL1005" s="83"/>
      <c r="AM1005" s="83"/>
      <c r="AN1005" s="83"/>
      <c r="AO1005" s="83"/>
      <c r="AP1005" s="83"/>
      <c r="AQ1005" s="83"/>
      <c r="AR1005" s="83"/>
      <c r="AS1005" s="83"/>
      <c r="AT1005" s="83"/>
      <c r="AU1005" s="83"/>
      <c r="AV1005" s="83"/>
      <c r="AW1005" s="83"/>
      <c r="AX1005" s="83"/>
      <c r="AY1005" s="83"/>
      <c r="AZ1005" s="83"/>
      <c r="BA1005" s="83"/>
      <c r="BB1005" s="83"/>
      <c r="BC1005" s="83"/>
      <c r="BD1005" s="83"/>
      <c r="BE1005" s="83"/>
    </row>
    <row r="1006" spans="1:57" s="82" customFormat="1" ht="16.5">
      <c r="A1006" s="140"/>
      <c r="B1006" s="79"/>
      <c r="C1006" s="78"/>
      <c r="D1006" s="80"/>
      <c r="E1006" s="145"/>
      <c r="F1006" s="145"/>
      <c r="G1006" s="145"/>
      <c r="H1006" s="145"/>
      <c r="I1006" s="145"/>
      <c r="J1006" s="145"/>
      <c r="K1006" s="148"/>
      <c r="L1006" s="81"/>
      <c r="M1006" s="83"/>
      <c r="N1006" s="83"/>
      <c r="O1006" s="83"/>
      <c r="P1006" s="83"/>
      <c r="Q1006" s="83"/>
      <c r="R1006" s="83"/>
      <c r="S1006" s="83"/>
      <c r="T1006" s="83"/>
      <c r="U1006" s="83"/>
      <c r="V1006" s="83"/>
      <c r="W1006" s="83"/>
      <c r="X1006" s="83"/>
      <c r="Y1006" s="83"/>
      <c r="Z1006" s="83"/>
      <c r="AA1006" s="83"/>
      <c r="AB1006" s="83"/>
      <c r="AC1006" s="83"/>
      <c r="AD1006" s="83"/>
      <c r="AE1006" s="83"/>
      <c r="AF1006" s="83"/>
      <c r="AG1006" s="83"/>
      <c r="AH1006" s="83"/>
      <c r="AI1006" s="83"/>
      <c r="AJ1006" s="83"/>
      <c r="AK1006" s="83"/>
      <c r="AL1006" s="83"/>
      <c r="AM1006" s="83"/>
      <c r="AN1006" s="83"/>
      <c r="AO1006" s="83"/>
      <c r="AP1006" s="83"/>
      <c r="AQ1006" s="83"/>
      <c r="AR1006" s="83"/>
      <c r="AS1006" s="83"/>
      <c r="AT1006" s="83"/>
      <c r="AU1006" s="83"/>
      <c r="AV1006" s="83"/>
      <c r="AW1006" s="83"/>
      <c r="AX1006" s="83"/>
      <c r="AY1006" s="83"/>
      <c r="AZ1006" s="83"/>
      <c r="BA1006" s="83"/>
      <c r="BB1006" s="83"/>
      <c r="BC1006" s="83"/>
      <c r="BD1006" s="83"/>
      <c r="BE1006" s="83"/>
    </row>
    <row r="1007" spans="1:57" s="82" customFormat="1" ht="16.5">
      <c r="A1007" s="140"/>
      <c r="B1007" s="79"/>
      <c r="C1007" s="78"/>
      <c r="D1007" s="80"/>
      <c r="E1007" s="145"/>
      <c r="F1007" s="145"/>
      <c r="G1007" s="145"/>
      <c r="H1007" s="145"/>
      <c r="I1007" s="145"/>
      <c r="J1007" s="145"/>
      <c r="K1007" s="148"/>
      <c r="L1007" s="81"/>
      <c r="M1007" s="83"/>
      <c r="N1007" s="83"/>
      <c r="O1007" s="83"/>
      <c r="P1007" s="83"/>
      <c r="Q1007" s="83"/>
      <c r="R1007" s="83"/>
      <c r="S1007" s="83"/>
      <c r="T1007" s="83"/>
      <c r="U1007" s="83"/>
      <c r="V1007" s="83"/>
      <c r="W1007" s="83"/>
      <c r="X1007" s="83"/>
      <c r="Y1007" s="83"/>
      <c r="Z1007" s="83"/>
      <c r="AA1007" s="83"/>
      <c r="AB1007" s="83"/>
      <c r="AC1007" s="83"/>
      <c r="AD1007" s="83"/>
      <c r="AE1007" s="83"/>
      <c r="AF1007" s="83"/>
      <c r="AG1007" s="83"/>
      <c r="AH1007" s="83"/>
      <c r="AI1007" s="83"/>
      <c r="AJ1007" s="83"/>
      <c r="AK1007" s="83"/>
      <c r="AL1007" s="83"/>
      <c r="AM1007" s="83"/>
      <c r="AN1007" s="83"/>
      <c r="AO1007" s="83"/>
      <c r="AP1007" s="83"/>
      <c r="AQ1007" s="83"/>
      <c r="AR1007" s="83"/>
      <c r="AS1007" s="83"/>
      <c r="AT1007" s="83"/>
      <c r="AU1007" s="83"/>
      <c r="AV1007" s="83"/>
      <c r="AW1007" s="83"/>
      <c r="AX1007" s="83"/>
      <c r="AY1007" s="83"/>
      <c r="AZ1007" s="83"/>
      <c r="BA1007" s="83"/>
      <c r="BB1007" s="83"/>
      <c r="BC1007" s="83"/>
      <c r="BD1007" s="83"/>
      <c r="BE1007" s="83"/>
    </row>
    <row r="1008" spans="1:57" s="82" customFormat="1" ht="16.5">
      <c r="A1008" s="140"/>
      <c r="B1008" s="79"/>
      <c r="C1008" s="78"/>
      <c r="D1008" s="80"/>
      <c r="E1008" s="145"/>
      <c r="F1008" s="145"/>
      <c r="G1008" s="145"/>
      <c r="H1008" s="145"/>
      <c r="I1008" s="145"/>
      <c r="J1008" s="145"/>
      <c r="K1008" s="148"/>
      <c r="L1008" s="81"/>
      <c r="M1008" s="83"/>
      <c r="N1008" s="83"/>
      <c r="O1008" s="83"/>
      <c r="P1008" s="83"/>
      <c r="Q1008" s="83"/>
      <c r="R1008" s="83"/>
      <c r="S1008" s="83"/>
      <c r="T1008" s="83"/>
      <c r="U1008" s="83"/>
      <c r="V1008" s="83"/>
      <c r="W1008" s="83"/>
      <c r="X1008" s="83"/>
      <c r="Y1008" s="83"/>
      <c r="Z1008" s="83"/>
      <c r="AA1008" s="83"/>
      <c r="AB1008" s="83"/>
      <c r="AC1008" s="83"/>
      <c r="AD1008" s="83"/>
      <c r="AE1008" s="83"/>
      <c r="AF1008" s="83"/>
      <c r="AG1008" s="83"/>
      <c r="AH1008" s="83"/>
      <c r="AI1008" s="83"/>
      <c r="AJ1008" s="83"/>
      <c r="AK1008" s="83"/>
      <c r="AL1008" s="83"/>
      <c r="AM1008" s="83"/>
      <c r="AN1008" s="83"/>
      <c r="AO1008" s="83"/>
      <c r="AP1008" s="83"/>
      <c r="AQ1008" s="83"/>
      <c r="AR1008" s="83"/>
      <c r="AS1008" s="83"/>
      <c r="AT1008" s="83"/>
      <c r="AU1008" s="83"/>
      <c r="AV1008" s="83"/>
      <c r="AW1008" s="83"/>
      <c r="AX1008" s="83"/>
      <c r="AY1008" s="83"/>
      <c r="AZ1008" s="83"/>
      <c r="BA1008" s="83"/>
      <c r="BB1008" s="83"/>
      <c r="BC1008" s="83"/>
      <c r="BD1008" s="83"/>
      <c r="BE1008" s="83"/>
    </row>
    <row r="1009" spans="1:57" s="82" customFormat="1" ht="16.5">
      <c r="A1009" s="140"/>
      <c r="B1009" s="79"/>
      <c r="C1009" s="78"/>
      <c r="D1009" s="80"/>
      <c r="E1009" s="145"/>
      <c r="F1009" s="145"/>
      <c r="G1009" s="145"/>
      <c r="H1009" s="145"/>
      <c r="I1009" s="145"/>
      <c r="J1009" s="145"/>
      <c r="K1009" s="148"/>
      <c r="L1009" s="81"/>
      <c r="M1009" s="83"/>
      <c r="N1009" s="83"/>
      <c r="O1009" s="83"/>
      <c r="P1009" s="83"/>
      <c r="Q1009" s="83"/>
      <c r="R1009" s="83"/>
      <c r="S1009" s="83"/>
      <c r="T1009" s="83"/>
      <c r="U1009" s="83"/>
      <c r="V1009" s="83"/>
      <c r="W1009" s="83"/>
      <c r="X1009" s="83"/>
      <c r="Y1009" s="83"/>
      <c r="Z1009" s="83"/>
      <c r="AA1009" s="83"/>
      <c r="AB1009" s="83"/>
      <c r="AC1009" s="83"/>
      <c r="AD1009" s="83"/>
      <c r="AE1009" s="83"/>
      <c r="AF1009" s="83"/>
      <c r="AG1009" s="83"/>
      <c r="AH1009" s="83"/>
      <c r="AI1009" s="83"/>
      <c r="AJ1009" s="83"/>
      <c r="AK1009" s="83"/>
      <c r="AL1009" s="83"/>
      <c r="AM1009" s="83"/>
      <c r="AN1009" s="83"/>
      <c r="AO1009" s="83"/>
      <c r="AP1009" s="83"/>
      <c r="AQ1009" s="83"/>
      <c r="AR1009" s="83"/>
      <c r="AS1009" s="83"/>
      <c r="AT1009" s="83"/>
      <c r="AU1009" s="83"/>
      <c r="AV1009" s="83"/>
      <c r="AW1009" s="83"/>
      <c r="AX1009" s="83"/>
      <c r="AY1009" s="83"/>
      <c r="AZ1009" s="83"/>
      <c r="BA1009" s="83"/>
      <c r="BB1009" s="83"/>
      <c r="BC1009" s="83"/>
      <c r="BD1009" s="83"/>
      <c r="BE1009" s="83"/>
    </row>
    <row r="1010" spans="1:57" s="82" customFormat="1" ht="16.5">
      <c r="A1010" s="140"/>
      <c r="B1010" s="79"/>
      <c r="C1010" s="78"/>
      <c r="D1010" s="80"/>
      <c r="E1010" s="145"/>
      <c r="F1010" s="145"/>
      <c r="G1010" s="145"/>
      <c r="H1010" s="145"/>
      <c r="I1010" s="145"/>
      <c r="J1010" s="145"/>
      <c r="K1010" s="148"/>
      <c r="L1010" s="81"/>
      <c r="M1010" s="83"/>
      <c r="N1010" s="83"/>
      <c r="O1010" s="83"/>
      <c r="P1010" s="83"/>
      <c r="Q1010" s="83"/>
      <c r="R1010" s="83"/>
      <c r="S1010" s="83"/>
      <c r="T1010" s="83"/>
      <c r="U1010" s="83"/>
      <c r="V1010" s="83"/>
      <c r="W1010" s="83"/>
      <c r="X1010" s="83"/>
      <c r="Y1010" s="83"/>
      <c r="Z1010" s="83"/>
      <c r="AA1010" s="83"/>
      <c r="AB1010" s="83"/>
      <c r="AC1010" s="83"/>
      <c r="AD1010" s="83"/>
      <c r="AE1010" s="83"/>
      <c r="AF1010" s="83"/>
      <c r="AG1010" s="83"/>
      <c r="AH1010" s="83"/>
      <c r="AI1010" s="83"/>
      <c r="AJ1010" s="83"/>
      <c r="AK1010" s="83"/>
      <c r="AL1010" s="83"/>
      <c r="AM1010" s="83"/>
      <c r="AN1010" s="83"/>
      <c r="AO1010" s="83"/>
      <c r="AP1010" s="83"/>
      <c r="AQ1010" s="83"/>
      <c r="AR1010" s="83"/>
      <c r="AS1010" s="83"/>
      <c r="AT1010" s="83"/>
      <c r="AU1010" s="83"/>
      <c r="AV1010" s="83"/>
      <c r="AW1010" s="83"/>
      <c r="AX1010" s="83"/>
      <c r="AY1010" s="83"/>
      <c r="AZ1010" s="83"/>
      <c r="BA1010" s="83"/>
      <c r="BB1010" s="83"/>
      <c r="BC1010" s="83"/>
      <c r="BD1010" s="83"/>
      <c r="BE1010" s="83"/>
    </row>
    <row r="1011" spans="1:57" s="82" customFormat="1" ht="16.5">
      <c r="A1011" s="140"/>
      <c r="B1011" s="79"/>
      <c r="C1011" s="78"/>
      <c r="D1011" s="80"/>
      <c r="E1011" s="145"/>
      <c r="F1011" s="145"/>
      <c r="G1011" s="145"/>
      <c r="H1011" s="145"/>
      <c r="I1011" s="145"/>
      <c r="J1011" s="145"/>
      <c r="K1011" s="148"/>
      <c r="L1011" s="81"/>
      <c r="M1011" s="83"/>
      <c r="N1011" s="83"/>
      <c r="O1011" s="83"/>
      <c r="P1011" s="83"/>
      <c r="Q1011" s="83"/>
      <c r="R1011" s="83"/>
      <c r="S1011" s="83"/>
      <c r="T1011" s="83"/>
      <c r="U1011" s="83"/>
      <c r="V1011" s="83"/>
      <c r="W1011" s="83"/>
      <c r="X1011" s="83"/>
      <c r="Y1011" s="83"/>
      <c r="Z1011" s="83"/>
      <c r="AA1011" s="83"/>
      <c r="AB1011" s="83"/>
      <c r="AC1011" s="83"/>
      <c r="AD1011" s="83"/>
      <c r="AE1011" s="83"/>
      <c r="AF1011" s="83"/>
      <c r="AG1011" s="83"/>
      <c r="AH1011" s="83"/>
      <c r="AI1011" s="83"/>
      <c r="AJ1011" s="83"/>
      <c r="AK1011" s="83"/>
      <c r="AL1011" s="83"/>
      <c r="AM1011" s="83"/>
      <c r="AN1011" s="83"/>
      <c r="AO1011" s="83"/>
      <c r="AP1011" s="83"/>
      <c r="AQ1011" s="83"/>
      <c r="AR1011" s="83"/>
      <c r="AS1011" s="83"/>
      <c r="AT1011" s="83"/>
      <c r="AU1011" s="83"/>
      <c r="AV1011" s="83"/>
      <c r="AW1011" s="83"/>
      <c r="AX1011" s="83"/>
      <c r="AY1011" s="83"/>
      <c r="AZ1011" s="83"/>
      <c r="BA1011" s="83"/>
      <c r="BB1011" s="83"/>
      <c r="BC1011" s="83"/>
      <c r="BD1011" s="83"/>
      <c r="BE1011" s="83"/>
    </row>
    <row r="1012" spans="1:57" s="82" customFormat="1" ht="16.5">
      <c r="A1012" s="140"/>
      <c r="B1012" s="79"/>
      <c r="C1012" s="78"/>
      <c r="D1012" s="80"/>
      <c r="E1012" s="145"/>
      <c r="F1012" s="145"/>
      <c r="G1012" s="145"/>
      <c r="H1012" s="145"/>
      <c r="I1012" s="145"/>
      <c r="J1012" s="145"/>
      <c r="K1012" s="148"/>
      <c r="L1012" s="81"/>
      <c r="M1012" s="83"/>
      <c r="N1012" s="83"/>
      <c r="O1012" s="83"/>
      <c r="P1012" s="83"/>
      <c r="Q1012" s="83"/>
      <c r="R1012" s="83"/>
      <c r="S1012" s="83"/>
      <c r="T1012" s="83"/>
      <c r="U1012" s="83"/>
      <c r="V1012" s="83"/>
      <c r="W1012" s="83"/>
      <c r="X1012" s="83"/>
      <c r="Y1012" s="83"/>
      <c r="Z1012" s="83"/>
      <c r="AA1012" s="83"/>
      <c r="AB1012" s="83"/>
      <c r="AC1012" s="83"/>
      <c r="AD1012" s="83"/>
      <c r="AE1012" s="83"/>
      <c r="AF1012" s="83"/>
      <c r="AG1012" s="83"/>
      <c r="AH1012" s="83"/>
      <c r="AI1012" s="83"/>
      <c r="AJ1012" s="83"/>
      <c r="AK1012" s="83"/>
      <c r="AL1012" s="83"/>
      <c r="AM1012" s="83"/>
      <c r="AN1012" s="83"/>
      <c r="AO1012" s="83"/>
      <c r="AP1012" s="83"/>
      <c r="AQ1012" s="83"/>
      <c r="AR1012" s="83"/>
      <c r="AS1012" s="83"/>
      <c r="AT1012" s="83"/>
      <c r="AU1012" s="83"/>
      <c r="AV1012" s="83"/>
      <c r="AW1012" s="83"/>
      <c r="AX1012" s="83"/>
      <c r="AY1012" s="83"/>
      <c r="AZ1012" s="83"/>
      <c r="BA1012" s="83"/>
      <c r="BB1012" s="83"/>
      <c r="BC1012" s="83"/>
      <c r="BD1012" s="83"/>
      <c r="BE1012" s="83"/>
    </row>
    <row r="1013" spans="1:57" s="82" customFormat="1" ht="16.5">
      <c r="A1013" s="140"/>
      <c r="B1013" s="79"/>
      <c r="C1013" s="78"/>
      <c r="D1013" s="80"/>
      <c r="E1013" s="145"/>
      <c r="F1013" s="145"/>
      <c r="G1013" s="145"/>
      <c r="H1013" s="145"/>
      <c r="I1013" s="145"/>
      <c r="J1013" s="145"/>
      <c r="K1013" s="148"/>
      <c r="L1013" s="81"/>
      <c r="M1013" s="83"/>
      <c r="N1013" s="83"/>
      <c r="O1013" s="83"/>
      <c r="P1013" s="83"/>
      <c r="Q1013" s="83"/>
      <c r="R1013" s="83"/>
      <c r="S1013" s="83"/>
      <c r="T1013" s="83"/>
      <c r="U1013" s="83"/>
      <c r="V1013" s="83"/>
      <c r="W1013" s="83"/>
      <c r="X1013" s="83"/>
      <c r="Y1013" s="83"/>
      <c r="Z1013" s="83"/>
      <c r="AA1013" s="83"/>
      <c r="AB1013" s="83"/>
      <c r="AC1013" s="83"/>
      <c r="AD1013" s="83"/>
      <c r="AE1013" s="83"/>
      <c r="AF1013" s="83"/>
      <c r="AG1013" s="83"/>
      <c r="AH1013" s="83"/>
      <c r="AI1013" s="83"/>
      <c r="AJ1013" s="83"/>
      <c r="AK1013" s="83"/>
      <c r="AL1013" s="83"/>
      <c r="AM1013" s="83"/>
      <c r="AN1013" s="83"/>
      <c r="AO1013" s="83"/>
      <c r="AP1013" s="83"/>
      <c r="AQ1013" s="83"/>
      <c r="AR1013" s="83"/>
      <c r="AS1013" s="83"/>
      <c r="AT1013" s="83"/>
      <c r="AU1013" s="83"/>
      <c r="AV1013" s="83"/>
      <c r="AW1013" s="83"/>
      <c r="AX1013" s="83"/>
      <c r="AY1013" s="83"/>
      <c r="AZ1013" s="83"/>
      <c r="BA1013" s="83"/>
      <c r="BB1013" s="83"/>
      <c r="BC1013" s="83"/>
      <c r="BD1013" s="83"/>
      <c r="BE1013" s="83"/>
    </row>
    <row r="1014" spans="1:57" s="82" customFormat="1" ht="16.5">
      <c r="A1014" s="140"/>
      <c r="B1014" s="79"/>
      <c r="C1014" s="78"/>
      <c r="D1014" s="80"/>
      <c r="E1014" s="145"/>
      <c r="F1014" s="145"/>
      <c r="G1014" s="145"/>
      <c r="H1014" s="145"/>
      <c r="I1014" s="145"/>
      <c r="J1014" s="145"/>
      <c r="K1014" s="148"/>
      <c r="L1014" s="81"/>
      <c r="M1014" s="83"/>
      <c r="N1014" s="83"/>
      <c r="O1014" s="83"/>
      <c r="P1014" s="83"/>
      <c r="Q1014" s="83"/>
      <c r="R1014" s="83"/>
      <c r="S1014" s="83"/>
      <c r="T1014" s="83"/>
      <c r="U1014" s="83"/>
      <c r="V1014" s="83"/>
      <c r="W1014" s="83"/>
      <c r="X1014" s="83"/>
      <c r="Y1014" s="83"/>
      <c r="Z1014" s="83"/>
      <c r="AA1014" s="83"/>
      <c r="AB1014" s="83"/>
      <c r="AC1014" s="83"/>
      <c r="AD1014" s="83"/>
      <c r="AE1014" s="83"/>
      <c r="AF1014" s="83"/>
      <c r="AG1014" s="83"/>
      <c r="AH1014" s="83"/>
      <c r="AI1014" s="83"/>
      <c r="AJ1014" s="83"/>
      <c r="AK1014" s="83"/>
      <c r="AL1014" s="83"/>
      <c r="AM1014" s="83"/>
      <c r="AN1014" s="83"/>
      <c r="AO1014" s="83"/>
      <c r="AP1014" s="83"/>
      <c r="AQ1014" s="83"/>
      <c r="AR1014" s="83"/>
      <c r="AS1014" s="83"/>
      <c r="AT1014" s="83"/>
      <c r="AU1014" s="83"/>
      <c r="AV1014" s="83"/>
      <c r="AW1014" s="83"/>
      <c r="AX1014" s="83"/>
      <c r="AY1014" s="83"/>
      <c r="AZ1014" s="83"/>
      <c r="BA1014" s="83"/>
      <c r="BB1014" s="83"/>
      <c r="BC1014" s="83"/>
      <c r="BD1014" s="83"/>
      <c r="BE1014" s="83"/>
    </row>
    <row r="1015" spans="1:57" s="82" customFormat="1" ht="16.5">
      <c r="A1015" s="140"/>
      <c r="B1015" s="79"/>
      <c r="C1015" s="78"/>
      <c r="D1015" s="80"/>
      <c r="E1015" s="145"/>
      <c r="F1015" s="145"/>
      <c r="G1015" s="145"/>
      <c r="H1015" s="145"/>
      <c r="I1015" s="145"/>
      <c r="J1015" s="145"/>
      <c r="K1015" s="148"/>
      <c r="L1015" s="81"/>
      <c r="M1015" s="83"/>
      <c r="N1015" s="83"/>
      <c r="O1015" s="83"/>
      <c r="P1015" s="83"/>
      <c r="Q1015" s="83"/>
      <c r="R1015" s="83"/>
      <c r="S1015" s="83"/>
      <c r="T1015" s="83"/>
      <c r="U1015" s="83"/>
      <c r="V1015" s="83"/>
      <c r="W1015" s="83"/>
      <c r="X1015" s="83"/>
      <c r="Y1015" s="83"/>
      <c r="Z1015" s="83"/>
      <c r="AA1015" s="83"/>
      <c r="AB1015" s="83"/>
      <c r="AC1015" s="83"/>
      <c r="AD1015" s="83"/>
      <c r="AE1015" s="83"/>
      <c r="AF1015" s="83"/>
      <c r="AG1015" s="83"/>
      <c r="AH1015" s="83"/>
      <c r="AI1015" s="83"/>
      <c r="AJ1015" s="83"/>
      <c r="AK1015" s="83"/>
      <c r="AL1015" s="83"/>
      <c r="AM1015" s="83"/>
      <c r="AN1015" s="83"/>
      <c r="AO1015" s="83"/>
      <c r="AP1015" s="83"/>
      <c r="AQ1015" s="83"/>
      <c r="AR1015" s="83"/>
      <c r="AS1015" s="83"/>
      <c r="AT1015" s="83"/>
      <c r="AU1015" s="83"/>
      <c r="AV1015" s="83"/>
      <c r="AW1015" s="83"/>
      <c r="AX1015" s="83"/>
      <c r="AY1015" s="83"/>
      <c r="AZ1015" s="83"/>
      <c r="BA1015" s="83"/>
      <c r="BB1015" s="83"/>
      <c r="BC1015" s="83"/>
      <c r="BD1015" s="83"/>
      <c r="BE1015" s="83"/>
    </row>
    <row r="1016" spans="1:57" s="82" customFormat="1" ht="16.5">
      <c r="A1016" s="140"/>
      <c r="B1016" s="79"/>
      <c r="C1016" s="78"/>
      <c r="D1016" s="80"/>
      <c r="E1016" s="145"/>
      <c r="F1016" s="145"/>
      <c r="G1016" s="145"/>
      <c r="H1016" s="145"/>
      <c r="I1016" s="145"/>
      <c r="J1016" s="145"/>
      <c r="K1016" s="148"/>
      <c r="L1016" s="81"/>
      <c r="M1016" s="83"/>
      <c r="N1016" s="83"/>
      <c r="O1016" s="83"/>
      <c r="P1016" s="83"/>
      <c r="Q1016" s="83"/>
      <c r="R1016" s="83"/>
      <c r="S1016" s="83"/>
      <c r="T1016" s="83"/>
      <c r="U1016" s="83"/>
      <c r="V1016" s="83"/>
      <c r="W1016" s="83"/>
      <c r="X1016" s="83"/>
      <c r="Y1016" s="83"/>
      <c r="Z1016" s="83"/>
      <c r="AA1016" s="83"/>
      <c r="AB1016" s="83"/>
      <c r="AC1016" s="83"/>
      <c r="AD1016" s="83"/>
      <c r="AE1016" s="83"/>
      <c r="AF1016" s="83"/>
      <c r="AG1016" s="83"/>
      <c r="AH1016" s="83"/>
      <c r="AI1016" s="83"/>
      <c r="AJ1016" s="83"/>
      <c r="AK1016" s="83"/>
      <c r="AL1016" s="83"/>
      <c r="AM1016" s="83"/>
      <c r="AN1016" s="83"/>
      <c r="AO1016" s="83"/>
      <c r="AP1016" s="83"/>
      <c r="AQ1016" s="83"/>
      <c r="AR1016" s="83"/>
      <c r="AS1016" s="83"/>
      <c r="AT1016" s="83"/>
      <c r="AU1016" s="83"/>
      <c r="AV1016" s="83"/>
      <c r="AW1016" s="83"/>
      <c r="AX1016" s="83"/>
      <c r="AY1016" s="83"/>
      <c r="AZ1016" s="83"/>
      <c r="BA1016" s="83"/>
      <c r="BB1016" s="83"/>
      <c r="BC1016" s="83"/>
      <c r="BD1016" s="83"/>
      <c r="BE1016" s="83"/>
    </row>
    <row r="1017" spans="1:57" s="82" customFormat="1" ht="16.5">
      <c r="A1017" s="140"/>
      <c r="B1017" s="79"/>
      <c r="C1017" s="78"/>
      <c r="D1017" s="80"/>
      <c r="E1017" s="145"/>
      <c r="F1017" s="145"/>
      <c r="G1017" s="145"/>
      <c r="H1017" s="145"/>
      <c r="I1017" s="145"/>
      <c r="J1017" s="145"/>
      <c r="K1017" s="148"/>
      <c r="L1017" s="81"/>
      <c r="M1017" s="83"/>
      <c r="N1017" s="83"/>
      <c r="O1017" s="83"/>
      <c r="P1017" s="83"/>
      <c r="Q1017" s="83"/>
      <c r="R1017" s="83"/>
      <c r="S1017" s="83"/>
      <c r="T1017" s="83"/>
      <c r="U1017" s="83"/>
      <c r="V1017" s="83"/>
      <c r="W1017" s="83"/>
      <c r="X1017" s="83"/>
      <c r="Y1017" s="83"/>
      <c r="Z1017" s="83"/>
      <c r="AA1017" s="83"/>
      <c r="AB1017" s="83"/>
      <c r="AC1017" s="83"/>
      <c r="AD1017" s="83"/>
      <c r="AE1017" s="83"/>
      <c r="AF1017" s="83"/>
      <c r="AG1017" s="83"/>
      <c r="AH1017" s="83"/>
      <c r="AI1017" s="83"/>
      <c r="AJ1017" s="83"/>
      <c r="AK1017" s="83"/>
      <c r="AL1017" s="83"/>
      <c r="AM1017" s="83"/>
      <c r="AN1017" s="83"/>
      <c r="AO1017" s="83"/>
      <c r="AP1017" s="83"/>
      <c r="AQ1017" s="83"/>
      <c r="AR1017" s="83"/>
      <c r="AS1017" s="83"/>
      <c r="AT1017" s="83"/>
      <c r="AU1017" s="83"/>
      <c r="AV1017" s="83"/>
      <c r="AW1017" s="83"/>
      <c r="AX1017" s="83"/>
      <c r="AY1017" s="83"/>
      <c r="AZ1017" s="83"/>
      <c r="BA1017" s="83"/>
      <c r="BB1017" s="83"/>
      <c r="BC1017" s="83"/>
      <c r="BD1017" s="83"/>
      <c r="BE1017" s="83"/>
    </row>
    <row r="1018" spans="1:57" s="82" customFormat="1" ht="16.5">
      <c r="A1018" s="140"/>
      <c r="B1018" s="79"/>
      <c r="C1018" s="78"/>
      <c r="D1018" s="80"/>
      <c r="E1018" s="145"/>
      <c r="F1018" s="145"/>
      <c r="G1018" s="145"/>
      <c r="H1018" s="145"/>
      <c r="I1018" s="145"/>
      <c r="J1018" s="145"/>
      <c r="K1018" s="148"/>
      <c r="L1018" s="81"/>
      <c r="M1018" s="83"/>
      <c r="N1018" s="83"/>
      <c r="O1018" s="83"/>
      <c r="P1018" s="83"/>
      <c r="Q1018" s="83"/>
      <c r="R1018" s="83"/>
      <c r="S1018" s="83"/>
      <c r="T1018" s="83"/>
      <c r="U1018" s="83"/>
      <c r="V1018" s="83"/>
      <c r="W1018" s="83"/>
      <c r="X1018" s="83"/>
      <c r="Y1018" s="83"/>
      <c r="Z1018" s="83"/>
      <c r="AA1018" s="83"/>
      <c r="AB1018" s="83"/>
      <c r="AC1018" s="83"/>
      <c r="AD1018" s="83"/>
      <c r="AE1018" s="83"/>
      <c r="AF1018" s="83"/>
      <c r="AG1018" s="83"/>
      <c r="AH1018" s="83"/>
      <c r="AI1018" s="83"/>
      <c r="AJ1018" s="83"/>
      <c r="AK1018" s="83"/>
      <c r="AL1018" s="83"/>
      <c r="AM1018" s="83"/>
      <c r="AN1018" s="83"/>
      <c r="AO1018" s="83"/>
      <c r="AP1018" s="83"/>
      <c r="AQ1018" s="83"/>
      <c r="AR1018" s="83"/>
      <c r="AS1018" s="83"/>
      <c r="AT1018" s="83"/>
      <c r="AU1018" s="83"/>
      <c r="AV1018" s="83"/>
      <c r="AW1018" s="83"/>
      <c r="AX1018" s="83"/>
      <c r="AY1018" s="83"/>
      <c r="AZ1018" s="83"/>
      <c r="BA1018" s="83"/>
      <c r="BB1018" s="83"/>
      <c r="BC1018" s="83"/>
      <c r="BD1018" s="83"/>
      <c r="BE1018" s="83"/>
    </row>
    <row r="1019" spans="1:57" s="82" customFormat="1" ht="16.5">
      <c r="A1019" s="140"/>
      <c r="B1019" s="79"/>
      <c r="C1019" s="78"/>
      <c r="D1019" s="80"/>
      <c r="E1019" s="145"/>
      <c r="F1019" s="145"/>
      <c r="G1019" s="145"/>
      <c r="H1019" s="145"/>
      <c r="I1019" s="145"/>
      <c r="J1019" s="145"/>
      <c r="K1019" s="148"/>
      <c r="L1019" s="81"/>
      <c r="M1019" s="83"/>
      <c r="N1019" s="83"/>
      <c r="O1019" s="83"/>
      <c r="P1019" s="83"/>
      <c r="Q1019" s="83"/>
      <c r="R1019" s="83"/>
      <c r="S1019" s="83"/>
      <c r="T1019" s="83"/>
      <c r="U1019" s="83"/>
      <c r="V1019" s="83"/>
      <c r="W1019" s="83"/>
      <c r="X1019" s="83"/>
      <c r="Y1019" s="83"/>
      <c r="Z1019" s="83"/>
      <c r="AA1019" s="83"/>
      <c r="AB1019" s="83"/>
      <c r="AC1019" s="83"/>
      <c r="AD1019" s="83"/>
      <c r="AE1019" s="83"/>
      <c r="AF1019" s="83"/>
      <c r="AG1019" s="83"/>
      <c r="AH1019" s="83"/>
      <c r="AI1019" s="83"/>
      <c r="AJ1019" s="83"/>
      <c r="AK1019" s="83"/>
      <c r="AL1019" s="83"/>
      <c r="AM1019" s="83"/>
      <c r="AN1019" s="83"/>
      <c r="AO1019" s="83"/>
      <c r="AP1019" s="83"/>
      <c r="AQ1019" s="83"/>
      <c r="AR1019" s="83"/>
      <c r="AS1019" s="83"/>
      <c r="AT1019" s="83"/>
      <c r="AU1019" s="83"/>
      <c r="AV1019" s="83"/>
      <c r="AW1019" s="83"/>
      <c r="AX1019" s="83"/>
      <c r="AY1019" s="83"/>
      <c r="AZ1019" s="83"/>
      <c r="BA1019" s="83"/>
      <c r="BB1019" s="83"/>
      <c r="BC1019" s="83"/>
      <c r="BD1019" s="83"/>
      <c r="BE1019" s="83"/>
    </row>
    <row r="1020" spans="1:57" s="82" customFormat="1" ht="16.5">
      <c r="A1020" s="140"/>
      <c r="B1020" s="79"/>
      <c r="C1020" s="78"/>
      <c r="D1020" s="80"/>
      <c r="E1020" s="145"/>
      <c r="F1020" s="145"/>
      <c r="G1020" s="145"/>
      <c r="H1020" s="145"/>
      <c r="I1020" s="145"/>
      <c r="J1020" s="145"/>
      <c r="K1020" s="148"/>
      <c r="L1020" s="81"/>
      <c r="M1020" s="83"/>
      <c r="N1020" s="83"/>
      <c r="O1020" s="83"/>
      <c r="P1020" s="83"/>
      <c r="Q1020" s="83"/>
      <c r="R1020" s="83"/>
      <c r="S1020" s="83"/>
      <c r="T1020" s="83"/>
      <c r="U1020" s="83"/>
      <c r="V1020" s="83"/>
      <c r="W1020" s="83"/>
      <c r="X1020" s="83"/>
      <c r="Y1020" s="83"/>
      <c r="Z1020" s="83"/>
      <c r="AA1020" s="83"/>
      <c r="AB1020" s="83"/>
      <c r="AC1020" s="83"/>
      <c r="AD1020" s="83"/>
      <c r="AE1020" s="83"/>
      <c r="AF1020" s="83"/>
      <c r="AG1020" s="83"/>
      <c r="AH1020" s="83"/>
      <c r="AI1020" s="83"/>
      <c r="AJ1020" s="83"/>
      <c r="AK1020" s="83"/>
      <c r="AL1020" s="83"/>
      <c r="AM1020" s="83"/>
      <c r="AN1020" s="83"/>
      <c r="AO1020" s="83"/>
      <c r="AP1020" s="83"/>
      <c r="AQ1020" s="83"/>
      <c r="AR1020" s="83"/>
      <c r="AS1020" s="83"/>
      <c r="AT1020" s="83"/>
      <c r="AU1020" s="83"/>
      <c r="AV1020" s="83"/>
      <c r="AW1020" s="83"/>
      <c r="AX1020" s="83"/>
      <c r="AY1020" s="83"/>
      <c r="AZ1020" s="83"/>
      <c r="BA1020" s="83"/>
      <c r="BB1020" s="83"/>
      <c r="BC1020" s="83"/>
      <c r="BD1020" s="83"/>
      <c r="BE1020" s="83"/>
    </row>
    <row r="1021" spans="1:57" s="82" customFormat="1" ht="16.5">
      <c r="A1021" s="140"/>
      <c r="B1021" s="79"/>
      <c r="C1021" s="78"/>
      <c r="D1021" s="80"/>
      <c r="E1021" s="145"/>
      <c r="F1021" s="145"/>
      <c r="G1021" s="145"/>
      <c r="H1021" s="145"/>
      <c r="I1021" s="145"/>
      <c r="J1021" s="145"/>
      <c r="K1021" s="148"/>
      <c r="L1021" s="81"/>
      <c r="M1021" s="83"/>
      <c r="N1021" s="83"/>
      <c r="O1021" s="83"/>
      <c r="P1021" s="83"/>
      <c r="Q1021" s="83"/>
      <c r="R1021" s="83"/>
      <c r="S1021" s="83"/>
      <c r="T1021" s="83"/>
      <c r="U1021" s="83"/>
      <c r="V1021" s="83"/>
      <c r="W1021" s="83"/>
      <c r="X1021" s="83"/>
      <c r="Y1021" s="83"/>
      <c r="Z1021" s="83"/>
      <c r="AA1021" s="83"/>
      <c r="AB1021" s="83"/>
      <c r="AC1021" s="83"/>
      <c r="AD1021" s="83"/>
      <c r="AE1021" s="83"/>
      <c r="AF1021" s="83"/>
      <c r="AG1021" s="83"/>
      <c r="AH1021" s="83"/>
      <c r="AI1021" s="83"/>
      <c r="AJ1021" s="83"/>
      <c r="AK1021" s="83"/>
      <c r="AL1021" s="83"/>
      <c r="AM1021" s="83"/>
      <c r="AN1021" s="83"/>
      <c r="AO1021" s="83"/>
      <c r="AP1021" s="83"/>
      <c r="AQ1021" s="83"/>
      <c r="AR1021" s="83"/>
      <c r="AS1021" s="83"/>
      <c r="AT1021" s="83"/>
      <c r="AU1021" s="83"/>
      <c r="AV1021" s="83"/>
      <c r="AW1021" s="83"/>
      <c r="AX1021" s="83"/>
      <c r="AY1021" s="83"/>
      <c r="AZ1021" s="83"/>
      <c r="BA1021" s="83"/>
      <c r="BB1021" s="83"/>
      <c r="BC1021" s="83"/>
      <c r="BD1021" s="83"/>
      <c r="BE1021" s="83"/>
    </row>
    <row r="1022" spans="1:57" s="82" customFormat="1" ht="16.5">
      <c r="A1022" s="140"/>
      <c r="B1022" s="79"/>
      <c r="C1022" s="78"/>
      <c r="D1022" s="80"/>
      <c r="E1022" s="145"/>
      <c r="F1022" s="145"/>
      <c r="G1022" s="145"/>
      <c r="H1022" s="145"/>
      <c r="I1022" s="145"/>
      <c r="J1022" s="145"/>
      <c r="K1022" s="148"/>
      <c r="L1022" s="81"/>
      <c r="M1022" s="83"/>
      <c r="N1022" s="83"/>
      <c r="O1022" s="83"/>
      <c r="P1022" s="83"/>
      <c r="Q1022" s="83"/>
      <c r="R1022" s="83"/>
      <c r="S1022" s="83"/>
      <c r="T1022" s="83"/>
      <c r="U1022" s="83"/>
      <c r="V1022" s="83"/>
      <c r="W1022" s="83"/>
      <c r="X1022" s="83"/>
      <c r="Y1022" s="83"/>
      <c r="Z1022" s="83"/>
      <c r="AA1022" s="83"/>
      <c r="AB1022" s="83"/>
      <c r="AC1022" s="83"/>
      <c r="AD1022" s="83"/>
      <c r="AE1022" s="83"/>
      <c r="AF1022" s="83"/>
      <c r="AG1022" s="83"/>
      <c r="AH1022" s="83"/>
      <c r="AI1022" s="83"/>
      <c r="AJ1022" s="83"/>
      <c r="AK1022" s="83"/>
      <c r="AL1022" s="83"/>
      <c r="AM1022" s="83"/>
      <c r="AN1022" s="83"/>
      <c r="AO1022" s="83"/>
      <c r="AP1022" s="83"/>
      <c r="AQ1022" s="83"/>
      <c r="AR1022" s="83"/>
      <c r="AS1022" s="83"/>
      <c r="AT1022" s="83"/>
      <c r="AU1022" s="83"/>
      <c r="AV1022" s="83"/>
      <c r="AW1022" s="83"/>
      <c r="AX1022" s="83"/>
      <c r="AY1022" s="83"/>
      <c r="AZ1022" s="83"/>
      <c r="BA1022" s="83"/>
      <c r="BB1022" s="83"/>
      <c r="BC1022" s="83"/>
      <c r="BD1022" s="83"/>
      <c r="BE1022" s="83"/>
    </row>
    <row r="1023" spans="1:57" s="82" customFormat="1" ht="16.5">
      <c r="A1023" s="140"/>
      <c r="B1023" s="79"/>
      <c r="C1023" s="78"/>
      <c r="D1023" s="80"/>
      <c r="E1023" s="145"/>
      <c r="F1023" s="145"/>
      <c r="G1023" s="145"/>
      <c r="H1023" s="145"/>
      <c r="I1023" s="145"/>
      <c r="J1023" s="145"/>
      <c r="K1023" s="148"/>
      <c r="L1023" s="81"/>
      <c r="M1023" s="83"/>
      <c r="N1023" s="83"/>
      <c r="O1023" s="83"/>
      <c r="P1023" s="83"/>
      <c r="Q1023" s="83"/>
      <c r="R1023" s="83"/>
      <c r="S1023" s="83"/>
      <c r="T1023" s="83"/>
      <c r="U1023" s="83"/>
      <c r="V1023" s="83"/>
      <c r="W1023" s="83"/>
      <c r="X1023" s="83"/>
      <c r="Y1023" s="83"/>
      <c r="Z1023" s="83"/>
      <c r="AA1023" s="83"/>
      <c r="AB1023" s="83"/>
      <c r="AC1023" s="83"/>
      <c r="AD1023" s="83"/>
      <c r="AE1023" s="83"/>
      <c r="AF1023" s="83"/>
      <c r="AG1023" s="83"/>
      <c r="AH1023" s="83"/>
      <c r="AI1023" s="83"/>
      <c r="AJ1023" s="83"/>
      <c r="AK1023" s="83"/>
      <c r="AL1023" s="83"/>
      <c r="AM1023" s="83"/>
      <c r="AN1023" s="83"/>
      <c r="AO1023" s="83"/>
      <c r="AP1023" s="83"/>
      <c r="AQ1023" s="83"/>
      <c r="AR1023" s="83"/>
      <c r="AS1023" s="83"/>
      <c r="AT1023" s="83"/>
      <c r="AU1023" s="83"/>
      <c r="AV1023" s="83"/>
      <c r="AW1023" s="83"/>
      <c r="AX1023" s="83"/>
      <c r="AY1023" s="83"/>
      <c r="AZ1023" s="83"/>
      <c r="BA1023" s="83"/>
      <c r="BB1023" s="83"/>
      <c r="BC1023" s="83"/>
      <c r="BD1023" s="83"/>
      <c r="BE1023" s="83"/>
    </row>
    <row r="1024" spans="1:57" s="82" customFormat="1" ht="16.5">
      <c r="A1024" s="140"/>
      <c r="B1024" s="79"/>
      <c r="C1024" s="78"/>
      <c r="D1024" s="80"/>
      <c r="E1024" s="145"/>
      <c r="F1024" s="145"/>
      <c r="G1024" s="145"/>
      <c r="H1024" s="145"/>
      <c r="I1024" s="145"/>
      <c r="J1024" s="145"/>
      <c r="K1024" s="148"/>
      <c r="L1024" s="81"/>
      <c r="M1024" s="83"/>
      <c r="N1024" s="83"/>
      <c r="O1024" s="83"/>
      <c r="P1024" s="83"/>
      <c r="Q1024" s="83"/>
      <c r="R1024" s="83"/>
      <c r="S1024" s="83"/>
      <c r="T1024" s="83"/>
      <c r="U1024" s="83"/>
      <c r="V1024" s="83"/>
      <c r="W1024" s="83"/>
      <c r="X1024" s="83"/>
      <c r="Y1024" s="83"/>
      <c r="Z1024" s="83"/>
      <c r="AA1024" s="83"/>
      <c r="AB1024" s="83"/>
      <c r="AC1024" s="83"/>
      <c r="AD1024" s="83"/>
      <c r="AE1024" s="83"/>
      <c r="AF1024" s="83"/>
      <c r="AG1024" s="83"/>
      <c r="AH1024" s="83"/>
      <c r="AI1024" s="83"/>
      <c r="AJ1024" s="83"/>
      <c r="AK1024" s="83"/>
      <c r="AL1024" s="83"/>
      <c r="AM1024" s="83"/>
      <c r="AN1024" s="83"/>
      <c r="AO1024" s="83"/>
      <c r="AP1024" s="83"/>
      <c r="AQ1024" s="83"/>
      <c r="AR1024" s="83"/>
      <c r="AS1024" s="83"/>
      <c r="AT1024" s="83"/>
      <c r="AU1024" s="83"/>
      <c r="AV1024" s="83"/>
      <c r="AW1024" s="83"/>
      <c r="AX1024" s="83"/>
      <c r="AY1024" s="83"/>
      <c r="AZ1024" s="83"/>
      <c r="BA1024" s="83"/>
      <c r="BB1024" s="83"/>
      <c r="BC1024" s="83"/>
      <c r="BD1024" s="83"/>
      <c r="BE1024" s="83"/>
    </row>
    <row r="1025" spans="1:57" s="82" customFormat="1" ht="16.5">
      <c r="A1025" s="140"/>
      <c r="B1025" s="79"/>
      <c r="C1025" s="78"/>
      <c r="D1025" s="80"/>
      <c r="E1025" s="145"/>
      <c r="F1025" s="145"/>
      <c r="G1025" s="145"/>
      <c r="H1025" s="145"/>
      <c r="I1025" s="145"/>
      <c r="J1025" s="145"/>
      <c r="K1025" s="148"/>
      <c r="L1025" s="81"/>
      <c r="M1025" s="83"/>
      <c r="N1025" s="83"/>
      <c r="O1025" s="83"/>
      <c r="P1025" s="83"/>
      <c r="Q1025" s="83"/>
      <c r="R1025" s="83"/>
      <c r="S1025" s="83"/>
      <c r="T1025" s="83"/>
      <c r="U1025" s="83"/>
      <c r="V1025" s="83"/>
      <c r="W1025" s="83"/>
      <c r="X1025" s="83"/>
      <c r="Y1025" s="83"/>
      <c r="Z1025" s="83"/>
      <c r="AA1025" s="83"/>
      <c r="AB1025" s="83"/>
      <c r="AC1025" s="83"/>
      <c r="AD1025" s="83"/>
      <c r="AE1025" s="83"/>
      <c r="AF1025" s="83"/>
      <c r="AG1025" s="83"/>
      <c r="AH1025" s="83"/>
      <c r="AI1025" s="83"/>
      <c r="AJ1025" s="83"/>
      <c r="AK1025" s="83"/>
      <c r="AL1025" s="83"/>
      <c r="AM1025" s="83"/>
      <c r="AN1025" s="83"/>
      <c r="AO1025" s="83"/>
      <c r="AP1025" s="83"/>
      <c r="AQ1025" s="83"/>
      <c r="AR1025" s="83"/>
      <c r="AS1025" s="83"/>
      <c r="AT1025" s="83"/>
      <c r="AU1025" s="83"/>
      <c r="AV1025" s="83"/>
      <c r="AW1025" s="83"/>
      <c r="AX1025" s="83"/>
      <c r="AY1025" s="83"/>
      <c r="AZ1025" s="83"/>
      <c r="BA1025" s="83"/>
      <c r="BB1025" s="83"/>
      <c r="BC1025" s="83"/>
      <c r="BD1025" s="83"/>
      <c r="BE1025" s="83"/>
    </row>
    <row r="1026" spans="1:57" s="82" customFormat="1" ht="16.5">
      <c r="A1026" s="140"/>
      <c r="B1026" s="79"/>
      <c r="C1026" s="78"/>
      <c r="D1026" s="80"/>
      <c r="E1026" s="145"/>
      <c r="F1026" s="145"/>
      <c r="G1026" s="145"/>
      <c r="H1026" s="145"/>
      <c r="I1026" s="145"/>
      <c r="J1026" s="145"/>
      <c r="K1026" s="148"/>
      <c r="L1026" s="81"/>
      <c r="M1026" s="83"/>
      <c r="N1026" s="83"/>
      <c r="O1026" s="83"/>
      <c r="P1026" s="83"/>
      <c r="Q1026" s="83"/>
      <c r="R1026" s="83"/>
      <c r="S1026" s="83"/>
      <c r="T1026" s="83"/>
      <c r="U1026" s="83"/>
      <c r="V1026" s="83"/>
      <c r="W1026" s="83"/>
      <c r="X1026" s="83"/>
      <c r="Y1026" s="83"/>
      <c r="Z1026" s="83"/>
      <c r="AA1026" s="83"/>
      <c r="AB1026" s="83"/>
      <c r="AC1026" s="83"/>
      <c r="AD1026" s="83"/>
      <c r="AE1026" s="83"/>
      <c r="AF1026" s="83"/>
      <c r="AG1026" s="83"/>
      <c r="AH1026" s="83"/>
      <c r="AI1026" s="83"/>
      <c r="AJ1026" s="83"/>
      <c r="AK1026" s="83"/>
      <c r="AL1026" s="83"/>
      <c r="AM1026" s="83"/>
      <c r="AN1026" s="83"/>
      <c r="AO1026" s="83"/>
      <c r="AP1026" s="83"/>
      <c r="AQ1026" s="83"/>
      <c r="AR1026" s="83"/>
      <c r="AS1026" s="83"/>
      <c r="AT1026" s="83"/>
      <c r="AU1026" s="83"/>
      <c r="AV1026" s="83"/>
      <c r="AW1026" s="83"/>
      <c r="AX1026" s="83"/>
      <c r="AY1026" s="83"/>
      <c r="AZ1026" s="83"/>
      <c r="BA1026" s="83"/>
      <c r="BB1026" s="83"/>
      <c r="BC1026" s="83"/>
      <c r="BD1026" s="83"/>
      <c r="BE1026" s="83"/>
    </row>
    <row r="1027" spans="1:57" s="82" customFormat="1" ht="16.5">
      <c r="A1027" s="140"/>
      <c r="B1027" s="79"/>
      <c r="C1027" s="78"/>
      <c r="D1027" s="80"/>
      <c r="E1027" s="145"/>
      <c r="F1027" s="145"/>
      <c r="G1027" s="145"/>
      <c r="H1027" s="145"/>
      <c r="I1027" s="145"/>
      <c r="J1027" s="145"/>
      <c r="K1027" s="148"/>
      <c r="L1027" s="81"/>
      <c r="M1027" s="83"/>
      <c r="N1027" s="83"/>
      <c r="O1027" s="83"/>
      <c r="P1027" s="83"/>
      <c r="Q1027" s="83"/>
      <c r="R1027" s="83"/>
      <c r="S1027" s="83"/>
      <c r="T1027" s="83"/>
      <c r="U1027" s="83"/>
      <c r="V1027" s="83"/>
      <c r="W1027" s="83"/>
      <c r="X1027" s="83"/>
      <c r="Y1027" s="83"/>
      <c r="Z1027" s="83"/>
      <c r="AA1027" s="83"/>
      <c r="AB1027" s="83"/>
      <c r="AC1027" s="83"/>
      <c r="AD1027" s="83"/>
      <c r="AE1027" s="83"/>
      <c r="AF1027" s="83"/>
      <c r="AG1027" s="83"/>
      <c r="AH1027" s="83"/>
      <c r="AI1027" s="83"/>
      <c r="AJ1027" s="83"/>
      <c r="AK1027" s="83"/>
      <c r="AL1027" s="83"/>
      <c r="AM1027" s="83"/>
      <c r="AN1027" s="83"/>
      <c r="AO1027" s="83"/>
      <c r="AP1027" s="83"/>
      <c r="AQ1027" s="83"/>
      <c r="AR1027" s="83"/>
      <c r="AS1027" s="83"/>
      <c r="AT1027" s="83"/>
      <c r="AU1027" s="83"/>
      <c r="AV1027" s="83"/>
      <c r="AW1027" s="83"/>
      <c r="AX1027" s="83"/>
      <c r="AY1027" s="83"/>
      <c r="AZ1027" s="83"/>
      <c r="BA1027" s="83"/>
      <c r="BB1027" s="83"/>
      <c r="BC1027" s="83"/>
      <c r="BD1027" s="83"/>
      <c r="BE1027" s="83"/>
    </row>
    <row r="1028" spans="1:57" s="82" customFormat="1" ht="16.5">
      <c r="A1028" s="140"/>
      <c r="B1028" s="79"/>
      <c r="C1028" s="78"/>
      <c r="D1028" s="80"/>
      <c r="E1028" s="145"/>
      <c r="F1028" s="145"/>
      <c r="G1028" s="145"/>
      <c r="H1028" s="145"/>
      <c r="I1028" s="145"/>
      <c r="J1028" s="145"/>
      <c r="K1028" s="148"/>
      <c r="L1028" s="81"/>
      <c r="M1028" s="83"/>
      <c r="N1028" s="83"/>
      <c r="O1028" s="83"/>
      <c r="P1028" s="83"/>
      <c r="Q1028" s="83"/>
      <c r="R1028" s="83"/>
      <c r="S1028" s="83"/>
      <c r="T1028" s="83"/>
      <c r="U1028" s="83"/>
      <c r="V1028" s="83"/>
      <c r="W1028" s="83"/>
      <c r="X1028" s="83"/>
      <c r="Y1028" s="83"/>
      <c r="Z1028" s="83"/>
      <c r="AA1028" s="83"/>
      <c r="AB1028" s="83"/>
      <c r="AC1028" s="83"/>
      <c r="AD1028" s="83"/>
      <c r="AE1028" s="83"/>
      <c r="AF1028" s="83"/>
      <c r="AG1028" s="83"/>
      <c r="AH1028" s="83"/>
      <c r="AI1028" s="83"/>
      <c r="AJ1028" s="83"/>
      <c r="AK1028" s="83"/>
      <c r="AL1028" s="83"/>
      <c r="AM1028" s="83"/>
      <c r="AN1028" s="83"/>
      <c r="AO1028" s="83"/>
      <c r="AP1028" s="83"/>
      <c r="AQ1028" s="83"/>
      <c r="AR1028" s="83"/>
      <c r="AS1028" s="83"/>
      <c r="AT1028" s="83"/>
      <c r="AU1028" s="83"/>
      <c r="AV1028" s="83"/>
      <c r="AW1028" s="83"/>
      <c r="AX1028" s="83"/>
      <c r="AY1028" s="83"/>
      <c r="AZ1028" s="83"/>
      <c r="BA1028" s="83"/>
      <c r="BB1028" s="83"/>
      <c r="BC1028" s="83"/>
      <c r="BD1028" s="83"/>
      <c r="BE1028" s="83"/>
    </row>
    <row r="1029" spans="1:57" s="82" customFormat="1" ht="16.5">
      <c r="A1029" s="140"/>
      <c r="B1029" s="79"/>
      <c r="C1029" s="78"/>
      <c r="D1029" s="80"/>
      <c r="E1029" s="145"/>
      <c r="F1029" s="145"/>
      <c r="G1029" s="145"/>
      <c r="H1029" s="145"/>
      <c r="I1029" s="145"/>
      <c r="J1029" s="145"/>
      <c r="K1029" s="148"/>
      <c r="L1029" s="81"/>
      <c r="M1029" s="83"/>
      <c r="N1029" s="83"/>
      <c r="O1029" s="83"/>
      <c r="P1029" s="83"/>
      <c r="Q1029" s="83"/>
      <c r="R1029" s="83"/>
      <c r="S1029" s="83"/>
      <c r="T1029" s="83"/>
      <c r="U1029" s="83"/>
      <c r="V1029" s="83"/>
      <c r="W1029" s="83"/>
      <c r="X1029" s="83"/>
      <c r="Y1029" s="83"/>
      <c r="Z1029" s="83"/>
      <c r="AA1029" s="83"/>
      <c r="AB1029" s="83"/>
      <c r="AC1029" s="83"/>
      <c r="AD1029" s="83"/>
      <c r="AE1029" s="83"/>
      <c r="AF1029" s="83"/>
      <c r="AG1029" s="83"/>
      <c r="AH1029" s="83"/>
      <c r="AI1029" s="83"/>
      <c r="AJ1029" s="83"/>
      <c r="AK1029" s="83"/>
      <c r="AL1029" s="83"/>
      <c r="AM1029" s="83"/>
      <c r="AN1029" s="83"/>
      <c r="AO1029" s="83"/>
      <c r="AP1029" s="83"/>
      <c r="AQ1029" s="83"/>
      <c r="AR1029" s="83"/>
      <c r="AS1029" s="83"/>
      <c r="AT1029" s="83"/>
      <c r="AU1029" s="83"/>
      <c r="AV1029" s="83"/>
      <c r="AW1029" s="83"/>
      <c r="AX1029" s="83"/>
      <c r="AY1029" s="83"/>
      <c r="AZ1029" s="83"/>
      <c r="BA1029" s="83"/>
      <c r="BB1029" s="83"/>
      <c r="BC1029" s="83"/>
      <c r="BD1029" s="83"/>
      <c r="BE1029" s="83"/>
    </row>
    <row r="1030" spans="1:57" s="82" customFormat="1" ht="16.5">
      <c r="A1030" s="140"/>
      <c r="B1030" s="79"/>
      <c r="C1030" s="78"/>
      <c r="D1030" s="80"/>
      <c r="E1030" s="145"/>
      <c r="F1030" s="145"/>
      <c r="G1030" s="145"/>
      <c r="H1030" s="145"/>
      <c r="I1030" s="145"/>
      <c r="J1030" s="145"/>
      <c r="K1030" s="148"/>
      <c r="L1030" s="81"/>
      <c r="M1030" s="83"/>
      <c r="N1030" s="83"/>
      <c r="O1030" s="83"/>
      <c r="P1030" s="83"/>
      <c r="Q1030" s="83"/>
      <c r="R1030" s="83"/>
      <c r="S1030" s="83"/>
      <c r="T1030" s="83"/>
      <c r="U1030" s="83"/>
      <c r="V1030" s="83"/>
      <c r="W1030" s="83"/>
      <c r="X1030" s="83"/>
      <c r="Y1030" s="83"/>
      <c r="Z1030" s="83"/>
      <c r="AA1030" s="83"/>
      <c r="AB1030" s="83"/>
      <c r="AC1030" s="83"/>
      <c r="AD1030" s="83"/>
      <c r="AE1030" s="83"/>
      <c r="AF1030" s="83"/>
      <c r="AG1030" s="83"/>
      <c r="AH1030" s="83"/>
      <c r="AI1030" s="83"/>
      <c r="AJ1030" s="83"/>
      <c r="AK1030" s="83"/>
      <c r="AL1030" s="83"/>
      <c r="AM1030" s="83"/>
      <c r="AN1030" s="83"/>
      <c r="AO1030" s="83"/>
      <c r="AP1030" s="83"/>
      <c r="AQ1030" s="83"/>
      <c r="AR1030" s="83"/>
      <c r="AS1030" s="83"/>
      <c r="AT1030" s="83"/>
      <c r="AU1030" s="83"/>
      <c r="AV1030" s="83"/>
      <c r="AW1030" s="83"/>
      <c r="AX1030" s="83"/>
      <c r="AY1030" s="83"/>
      <c r="AZ1030" s="83"/>
      <c r="BA1030" s="83"/>
      <c r="BB1030" s="83"/>
      <c r="BC1030" s="83"/>
      <c r="BD1030" s="83"/>
      <c r="BE1030" s="83"/>
    </row>
    <row r="1031" spans="1:57" s="82" customFormat="1" ht="16.5">
      <c r="A1031" s="140"/>
      <c r="B1031" s="79"/>
      <c r="C1031" s="78"/>
      <c r="D1031" s="80"/>
      <c r="E1031" s="145"/>
      <c r="F1031" s="145"/>
      <c r="G1031" s="145"/>
      <c r="H1031" s="145"/>
      <c r="I1031" s="145"/>
      <c r="J1031" s="145"/>
      <c r="K1031" s="148"/>
      <c r="L1031" s="81"/>
      <c r="M1031" s="83"/>
      <c r="N1031" s="83"/>
      <c r="O1031" s="83"/>
      <c r="P1031" s="83"/>
      <c r="Q1031" s="83"/>
      <c r="R1031" s="83"/>
      <c r="S1031" s="83"/>
      <c r="T1031" s="83"/>
      <c r="U1031" s="83"/>
      <c r="V1031" s="83"/>
      <c r="W1031" s="83"/>
      <c r="X1031" s="83"/>
      <c r="Y1031" s="83"/>
      <c r="Z1031" s="83"/>
      <c r="AA1031" s="83"/>
      <c r="AB1031" s="83"/>
      <c r="AC1031" s="83"/>
      <c r="AD1031" s="83"/>
      <c r="AE1031" s="83"/>
      <c r="AF1031" s="83"/>
      <c r="AG1031" s="83"/>
      <c r="AH1031" s="83"/>
      <c r="AI1031" s="83"/>
      <c r="AJ1031" s="83"/>
      <c r="AK1031" s="83"/>
      <c r="AL1031" s="83"/>
      <c r="AM1031" s="83"/>
      <c r="AN1031" s="83"/>
      <c r="AO1031" s="83"/>
      <c r="AP1031" s="83"/>
      <c r="AQ1031" s="83"/>
      <c r="AR1031" s="83"/>
      <c r="AS1031" s="83"/>
      <c r="AT1031" s="83"/>
      <c r="AU1031" s="83"/>
      <c r="AV1031" s="83"/>
      <c r="AW1031" s="83"/>
      <c r="AX1031" s="83"/>
      <c r="AY1031" s="83"/>
      <c r="AZ1031" s="83"/>
      <c r="BA1031" s="83"/>
      <c r="BB1031" s="83"/>
      <c r="BC1031" s="83"/>
      <c r="BD1031" s="83"/>
      <c r="BE1031" s="83"/>
    </row>
    <row r="1032" spans="1:57" s="82" customFormat="1" ht="16.5">
      <c r="A1032" s="140"/>
      <c r="B1032" s="79"/>
      <c r="C1032" s="78"/>
      <c r="D1032" s="80"/>
      <c r="E1032" s="145"/>
      <c r="F1032" s="145"/>
      <c r="G1032" s="145"/>
      <c r="H1032" s="145"/>
      <c r="I1032" s="145"/>
      <c r="J1032" s="145"/>
      <c r="K1032" s="148"/>
      <c r="L1032" s="81"/>
      <c r="M1032" s="83"/>
      <c r="N1032" s="83"/>
      <c r="O1032" s="83"/>
      <c r="P1032" s="83"/>
      <c r="Q1032" s="83"/>
      <c r="R1032" s="83"/>
      <c r="S1032" s="83"/>
      <c r="T1032" s="83"/>
      <c r="U1032" s="83"/>
      <c r="V1032" s="83"/>
      <c r="W1032" s="83"/>
      <c r="X1032" s="83"/>
      <c r="Y1032" s="83"/>
      <c r="Z1032" s="83"/>
      <c r="AA1032" s="83"/>
      <c r="AB1032" s="83"/>
      <c r="AC1032" s="83"/>
      <c r="AD1032" s="83"/>
      <c r="AE1032" s="83"/>
      <c r="AF1032" s="83"/>
      <c r="AG1032" s="83"/>
      <c r="AH1032" s="83"/>
      <c r="AI1032" s="83"/>
      <c r="AJ1032" s="83"/>
      <c r="AK1032" s="83"/>
      <c r="AL1032" s="83"/>
      <c r="AM1032" s="83"/>
      <c r="AN1032" s="83"/>
      <c r="AO1032" s="83"/>
      <c r="AP1032" s="83"/>
      <c r="AQ1032" s="83"/>
      <c r="AR1032" s="83"/>
      <c r="AS1032" s="83"/>
      <c r="AT1032" s="83"/>
      <c r="AU1032" s="83"/>
      <c r="AV1032" s="83"/>
      <c r="AW1032" s="83"/>
      <c r="AX1032" s="83"/>
      <c r="AY1032" s="83"/>
      <c r="AZ1032" s="83"/>
      <c r="BA1032" s="83"/>
      <c r="BB1032" s="83"/>
      <c r="BC1032" s="83"/>
      <c r="BD1032" s="83"/>
      <c r="BE1032" s="83"/>
    </row>
    <row r="1033" spans="1:57" s="82" customFormat="1" ht="16.5">
      <c r="A1033" s="140"/>
      <c r="B1033" s="79"/>
      <c r="C1033" s="78"/>
      <c r="D1033" s="80"/>
      <c r="E1033" s="145"/>
      <c r="F1033" s="145"/>
      <c r="G1033" s="145"/>
      <c r="H1033" s="145"/>
      <c r="I1033" s="145"/>
      <c r="J1033" s="145"/>
      <c r="K1033" s="148"/>
      <c r="L1033" s="81"/>
      <c r="M1033" s="83"/>
      <c r="N1033" s="83"/>
      <c r="O1033" s="83"/>
      <c r="P1033" s="83"/>
      <c r="Q1033" s="83"/>
      <c r="R1033" s="83"/>
      <c r="S1033" s="83"/>
      <c r="T1033" s="83"/>
      <c r="U1033" s="83"/>
      <c r="V1033" s="83"/>
      <c r="W1033" s="83"/>
      <c r="X1033" s="83"/>
      <c r="Y1033" s="83"/>
      <c r="Z1033" s="83"/>
      <c r="AA1033" s="83"/>
      <c r="AB1033" s="83"/>
      <c r="AC1033" s="83"/>
      <c r="AD1033" s="83"/>
      <c r="AE1033" s="83"/>
      <c r="AF1033" s="83"/>
      <c r="AG1033" s="83"/>
      <c r="AH1033" s="83"/>
      <c r="AI1033" s="83"/>
      <c r="AJ1033" s="83"/>
      <c r="AK1033" s="83"/>
      <c r="AL1033" s="83"/>
      <c r="AM1033" s="83"/>
      <c r="AN1033" s="83"/>
      <c r="AO1033" s="83"/>
      <c r="AP1033" s="83"/>
      <c r="AQ1033" s="83"/>
      <c r="AR1033" s="83"/>
      <c r="AS1033" s="83"/>
      <c r="AT1033" s="83"/>
      <c r="AU1033" s="83"/>
      <c r="AV1033" s="83"/>
      <c r="AW1033" s="83"/>
      <c r="AX1033" s="83"/>
      <c r="AY1033" s="83"/>
      <c r="AZ1033" s="83"/>
      <c r="BA1033" s="83"/>
      <c r="BB1033" s="83"/>
      <c r="BC1033" s="83"/>
      <c r="BD1033" s="83"/>
      <c r="BE1033" s="83"/>
    </row>
    <row r="1034" spans="1:57" s="82" customFormat="1" ht="16.5">
      <c r="A1034" s="140"/>
      <c r="B1034" s="79"/>
      <c r="C1034" s="78"/>
      <c r="D1034" s="80"/>
      <c r="E1034" s="145"/>
      <c r="F1034" s="145"/>
      <c r="G1034" s="145"/>
      <c r="H1034" s="145"/>
      <c r="I1034" s="145"/>
      <c r="J1034" s="145"/>
      <c r="K1034" s="148"/>
      <c r="L1034" s="81"/>
      <c r="M1034" s="83"/>
      <c r="N1034" s="83"/>
      <c r="O1034" s="83"/>
      <c r="P1034" s="83"/>
      <c r="Q1034" s="83"/>
      <c r="R1034" s="83"/>
      <c r="S1034" s="83"/>
      <c r="T1034" s="83"/>
      <c r="U1034" s="83"/>
      <c r="V1034" s="83"/>
      <c r="W1034" s="83"/>
      <c r="X1034" s="83"/>
      <c r="Y1034" s="83"/>
      <c r="Z1034" s="83"/>
      <c r="AA1034" s="83"/>
      <c r="AB1034" s="83"/>
      <c r="AC1034" s="83"/>
      <c r="AD1034" s="83"/>
      <c r="AE1034" s="83"/>
      <c r="AF1034" s="83"/>
      <c r="AG1034" s="83"/>
      <c r="AH1034" s="83"/>
      <c r="AI1034" s="83"/>
      <c r="AJ1034" s="83"/>
      <c r="AK1034" s="83"/>
      <c r="AL1034" s="83"/>
      <c r="AM1034" s="83"/>
      <c r="AN1034" s="83"/>
      <c r="AO1034" s="83"/>
      <c r="AP1034" s="83"/>
      <c r="AQ1034" s="83"/>
      <c r="AR1034" s="83"/>
      <c r="AS1034" s="83"/>
      <c r="AT1034" s="83"/>
      <c r="AU1034" s="83"/>
      <c r="AV1034" s="83"/>
      <c r="AW1034" s="83"/>
      <c r="AX1034" s="83"/>
      <c r="AY1034" s="83"/>
      <c r="AZ1034" s="83"/>
      <c r="BA1034" s="83"/>
      <c r="BB1034" s="83"/>
      <c r="BC1034" s="83"/>
      <c r="BD1034" s="83"/>
      <c r="BE1034" s="83"/>
    </row>
    <row r="1035" spans="1:57" s="82" customFormat="1" ht="16.5">
      <c r="A1035" s="140"/>
      <c r="B1035" s="79"/>
      <c r="C1035" s="78"/>
      <c r="D1035" s="80"/>
      <c r="E1035" s="145"/>
      <c r="F1035" s="145"/>
      <c r="G1035" s="145"/>
      <c r="H1035" s="145"/>
      <c r="I1035" s="145"/>
      <c r="J1035" s="145"/>
      <c r="K1035" s="148"/>
      <c r="L1035" s="81"/>
      <c r="M1035" s="83"/>
      <c r="N1035" s="83"/>
      <c r="O1035" s="83"/>
      <c r="P1035" s="83"/>
      <c r="Q1035" s="83"/>
      <c r="R1035" s="83"/>
      <c r="S1035" s="83"/>
      <c r="T1035" s="83"/>
      <c r="U1035" s="83"/>
      <c r="V1035" s="83"/>
      <c r="W1035" s="83"/>
      <c r="X1035" s="83"/>
      <c r="Y1035" s="83"/>
      <c r="Z1035" s="83"/>
      <c r="AA1035" s="83"/>
      <c r="AB1035" s="83"/>
      <c r="AC1035" s="83"/>
      <c r="AD1035" s="83"/>
      <c r="AE1035" s="83"/>
      <c r="AF1035" s="83"/>
      <c r="AG1035" s="83"/>
      <c r="AH1035" s="83"/>
      <c r="AI1035" s="83"/>
      <c r="AJ1035" s="83"/>
      <c r="AK1035" s="83"/>
      <c r="AL1035" s="83"/>
      <c r="AM1035" s="83"/>
      <c r="AN1035" s="83"/>
      <c r="AO1035" s="83"/>
      <c r="AP1035" s="83"/>
      <c r="AQ1035" s="83"/>
      <c r="AR1035" s="83"/>
      <c r="AS1035" s="83"/>
      <c r="AT1035" s="83"/>
      <c r="AU1035" s="83"/>
      <c r="AV1035" s="83"/>
      <c r="AW1035" s="83"/>
      <c r="AX1035" s="83"/>
      <c r="AY1035" s="83"/>
      <c r="AZ1035" s="83"/>
      <c r="BA1035" s="83"/>
      <c r="BB1035" s="83"/>
      <c r="BC1035" s="83"/>
      <c r="BD1035" s="83"/>
      <c r="BE1035" s="83"/>
    </row>
    <row r="1036" spans="1:57" s="82" customFormat="1" ht="16.5">
      <c r="A1036" s="140"/>
      <c r="B1036" s="79"/>
      <c r="C1036" s="78"/>
      <c r="D1036" s="80"/>
      <c r="E1036" s="145"/>
      <c r="F1036" s="145"/>
      <c r="G1036" s="145"/>
      <c r="H1036" s="145"/>
      <c r="I1036" s="145"/>
      <c r="J1036" s="145"/>
      <c r="K1036" s="148"/>
      <c r="L1036" s="81"/>
      <c r="M1036" s="83"/>
      <c r="N1036" s="83"/>
      <c r="O1036" s="83"/>
      <c r="P1036" s="83"/>
      <c r="Q1036" s="83"/>
      <c r="R1036" s="83"/>
      <c r="S1036" s="83"/>
      <c r="T1036" s="83"/>
      <c r="U1036" s="83"/>
      <c r="V1036" s="83"/>
      <c r="W1036" s="83"/>
      <c r="X1036" s="83"/>
      <c r="Y1036" s="83"/>
      <c r="Z1036" s="83"/>
      <c r="AA1036" s="83"/>
      <c r="AB1036" s="83"/>
      <c r="AC1036" s="83"/>
      <c r="AD1036" s="83"/>
      <c r="AE1036" s="83"/>
      <c r="AF1036" s="83"/>
      <c r="AG1036" s="83"/>
      <c r="AH1036" s="83"/>
      <c r="AI1036" s="83"/>
      <c r="AJ1036" s="83"/>
      <c r="AK1036" s="83"/>
      <c r="AL1036" s="83"/>
      <c r="AM1036" s="83"/>
      <c r="AN1036" s="83"/>
      <c r="AO1036" s="83"/>
      <c r="AP1036" s="83"/>
      <c r="AQ1036" s="83"/>
      <c r="AR1036" s="83"/>
      <c r="AS1036" s="83"/>
      <c r="AT1036" s="83"/>
      <c r="AU1036" s="83"/>
      <c r="AV1036" s="83"/>
      <c r="AW1036" s="83"/>
      <c r="AX1036" s="83"/>
      <c r="AY1036" s="83"/>
      <c r="AZ1036" s="83"/>
      <c r="BA1036" s="83"/>
      <c r="BB1036" s="83"/>
      <c r="BC1036" s="83"/>
      <c r="BD1036" s="83"/>
      <c r="BE1036" s="83"/>
    </row>
    <row r="1037" spans="1:57" s="82" customFormat="1" ht="16.5">
      <c r="A1037" s="140"/>
      <c r="B1037" s="79"/>
      <c r="C1037" s="78"/>
      <c r="D1037" s="80"/>
      <c r="E1037" s="145"/>
      <c r="F1037" s="145"/>
      <c r="G1037" s="145"/>
      <c r="H1037" s="145"/>
      <c r="I1037" s="145"/>
      <c r="J1037" s="145"/>
      <c r="K1037" s="148"/>
      <c r="L1037" s="81"/>
      <c r="M1037" s="83"/>
      <c r="N1037" s="83"/>
      <c r="O1037" s="83"/>
      <c r="P1037" s="83"/>
      <c r="Q1037" s="83"/>
      <c r="R1037" s="83"/>
      <c r="S1037" s="83"/>
      <c r="T1037" s="83"/>
      <c r="U1037" s="83"/>
      <c r="V1037" s="83"/>
      <c r="W1037" s="83"/>
      <c r="X1037" s="83"/>
      <c r="Y1037" s="83"/>
      <c r="Z1037" s="83"/>
      <c r="AA1037" s="83"/>
      <c r="AB1037" s="83"/>
      <c r="AC1037" s="83"/>
      <c r="AD1037" s="83"/>
      <c r="AE1037" s="83"/>
      <c r="AF1037" s="83"/>
      <c r="AG1037" s="83"/>
      <c r="AH1037" s="83"/>
      <c r="AI1037" s="83"/>
      <c r="AJ1037" s="83"/>
      <c r="AK1037" s="83"/>
      <c r="AL1037" s="83"/>
      <c r="AM1037" s="83"/>
      <c r="AN1037" s="83"/>
      <c r="AO1037" s="83"/>
      <c r="AP1037" s="83"/>
      <c r="AQ1037" s="83"/>
      <c r="AR1037" s="83"/>
      <c r="AS1037" s="83"/>
      <c r="AT1037" s="83"/>
      <c r="AU1037" s="83"/>
      <c r="AV1037" s="83"/>
      <c r="AW1037" s="83"/>
      <c r="AX1037" s="83"/>
      <c r="AY1037" s="83"/>
      <c r="AZ1037" s="83"/>
      <c r="BA1037" s="83"/>
      <c r="BB1037" s="83"/>
      <c r="BC1037" s="83"/>
      <c r="BD1037" s="83"/>
      <c r="BE1037" s="83"/>
    </row>
    <row r="1038" spans="1:57" s="82" customFormat="1" ht="16.5">
      <c r="A1038" s="140"/>
      <c r="B1038" s="79"/>
      <c r="C1038" s="78"/>
      <c r="D1038" s="80"/>
      <c r="E1038" s="145"/>
      <c r="F1038" s="145"/>
      <c r="G1038" s="145"/>
      <c r="H1038" s="145"/>
      <c r="I1038" s="145"/>
      <c r="J1038" s="145"/>
      <c r="K1038" s="148"/>
      <c r="L1038" s="81"/>
      <c r="M1038" s="83"/>
      <c r="N1038" s="83"/>
      <c r="O1038" s="83"/>
      <c r="P1038" s="83"/>
      <c r="Q1038" s="83"/>
      <c r="R1038" s="83"/>
      <c r="S1038" s="83"/>
      <c r="T1038" s="83"/>
      <c r="U1038" s="83"/>
      <c r="V1038" s="83"/>
      <c r="W1038" s="83"/>
      <c r="X1038" s="83"/>
      <c r="Y1038" s="83"/>
      <c r="Z1038" s="83"/>
      <c r="AA1038" s="83"/>
      <c r="AB1038" s="83"/>
      <c r="AC1038" s="83"/>
      <c r="AD1038" s="83"/>
      <c r="AE1038" s="83"/>
      <c r="AF1038" s="83"/>
      <c r="AG1038" s="83"/>
      <c r="AH1038" s="83"/>
      <c r="AI1038" s="83"/>
      <c r="AJ1038" s="83"/>
      <c r="AK1038" s="83"/>
      <c r="AL1038" s="83"/>
      <c r="AM1038" s="83"/>
      <c r="AN1038" s="83"/>
      <c r="AO1038" s="83"/>
      <c r="AP1038" s="83"/>
      <c r="AQ1038" s="83"/>
      <c r="AR1038" s="83"/>
      <c r="AS1038" s="83"/>
      <c r="AT1038" s="83"/>
      <c r="AU1038" s="83"/>
      <c r="AV1038" s="83"/>
      <c r="AW1038" s="83"/>
      <c r="AX1038" s="83"/>
      <c r="AY1038" s="83"/>
      <c r="AZ1038" s="83"/>
      <c r="BA1038" s="83"/>
      <c r="BB1038" s="83"/>
      <c r="BC1038" s="83"/>
      <c r="BD1038" s="83"/>
      <c r="BE1038" s="83"/>
    </row>
    <row r="1039" spans="1:57" s="82" customFormat="1" ht="16.5">
      <c r="A1039" s="140"/>
      <c r="B1039" s="79"/>
      <c r="C1039" s="78"/>
      <c r="D1039" s="80"/>
      <c r="E1039" s="145"/>
      <c r="F1039" s="145"/>
      <c r="G1039" s="145"/>
      <c r="H1039" s="145"/>
      <c r="I1039" s="145"/>
      <c r="J1039" s="145"/>
      <c r="K1039" s="148"/>
      <c r="L1039" s="81"/>
      <c r="M1039" s="83"/>
      <c r="N1039" s="83"/>
      <c r="O1039" s="83"/>
      <c r="P1039" s="83"/>
      <c r="Q1039" s="83"/>
      <c r="R1039" s="83"/>
      <c r="S1039" s="83"/>
      <c r="T1039" s="83"/>
      <c r="U1039" s="83"/>
      <c r="V1039" s="83"/>
      <c r="W1039" s="83"/>
      <c r="X1039" s="83"/>
      <c r="Y1039" s="83"/>
      <c r="Z1039" s="83"/>
      <c r="AA1039" s="83"/>
      <c r="AB1039" s="83"/>
      <c r="AC1039" s="83"/>
      <c r="AD1039" s="83"/>
      <c r="AE1039" s="83"/>
      <c r="AF1039" s="83"/>
      <c r="AG1039" s="83"/>
      <c r="AH1039" s="83"/>
      <c r="AI1039" s="83"/>
      <c r="AJ1039" s="83"/>
      <c r="AK1039" s="83"/>
      <c r="AL1039" s="83"/>
      <c r="AM1039" s="83"/>
      <c r="AN1039" s="83"/>
      <c r="AO1039" s="83"/>
      <c r="AP1039" s="83"/>
      <c r="AQ1039" s="83"/>
      <c r="AR1039" s="83"/>
      <c r="AS1039" s="83"/>
      <c r="AT1039" s="83"/>
      <c r="AU1039" s="83"/>
      <c r="AV1039" s="83"/>
      <c r="AW1039" s="83"/>
      <c r="AX1039" s="83"/>
      <c r="AY1039" s="83"/>
      <c r="AZ1039" s="83"/>
      <c r="BA1039" s="83"/>
      <c r="BB1039" s="83"/>
      <c r="BC1039" s="83"/>
      <c r="BD1039" s="83"/>
      <c r="BE1039" s="83"/>
    </row>
    <row r="1040" spans="1:57" s="82" customFormat="1" ht="16.5">
      <c r="A1040" s="140"/>
      <c r="B1040" s="79"/>
      <c r="C1040" s="78"/>
      <c r="D1040" s="80"/>
      <c r="E1040" s="145"/>
      <c r="F1040" s="145"/>
      <c r="G1040" s="145"/>
      <c r="H1040" s="145"/>
      <c r="I1040" s="145"/>
      <c r="J1040" s="145"/>
      <c r="K1040" s="148"/>
      <c r="L1040" s="81"/>
      <c r="M1040" s="83"/>
      <c r="N1040" s="83"/>
      <c r="O1040" s="83"/>
      <c r="P1040" s="83"/>
      <c r="Q1040" s="83"/>
      <c r="R1040" s="83"/>
      <c r="S1040" s="83"/>
      <c r="T1040" s="83"/>
      <c r="U1040" s="83"/>
      <c r="V1040" s="83"/>
      <c r="W1040" s="83"/>
      <c r="X1040" s="83"/>
      <c r="Y1040" s="83"/>
      <c r="Z1040" s="83"/>
      <c r="AA1040" s="83"/>
      <c r="AB1040" s="83"/>
      <c r="AC1040" s="83"/>
      <c r="AD1040" s="83"/>
      <c r="AE1040" s="83"/>
      <c r="AF1040" s="83"/>
      <c r="AG1040" s="83"/>
      <c r="AH1040" s="83"/>
      <c r="AI1040" s="83"/>
      <c r="AJ1040" s="83"/>
      <c r="AK1040" s="83"/>
      <c r="AL1040" s="83"/>
      <c r="AM1040" s="83"/>
      <c r="AN1040" s="83"/>
      <c r="AO1040" s="83"/>
      <c r="AP1040" s="83"/>
      <c r="AQ1040" s="83"/>
      <c r="AR1040" s="83"/>
      <c r="AS1040" s="83"/>
      <c r="AT1040" s="83"/>
      <c r="AU1040" s="83"/>
      <c r="AV1040" s="83"/>
      <c r="AW1040" s="83"/>
      <c r="AX1040" s="83"/>
      <c r="AY1040" s="83"/>
      <c r="AZ1040" s="83"/>
      <c r="BA1040" s="83"/>
      <c r="BB1040" s="83"/>
      <c r="BC1040" s="83"/>
      <c r="BD1040" s="83"/>
      <c r="BE1040" s="83"/>
    </row>
    <row r="1041" spans="1:57" s="82" customFormat="1" ht="16.5">
      <c r="A1041" s="140"/>
      <c r="B1041" s="79"/>
      <c r="C1041" s="78"/>
      <c r="D1041" s="80"/>
      <c r="E1041" s="145"/>
      <c r="F1041" s="145"/>
      <c r="G1041" s="145"/>
      <c r="H1041" s="145"/>
      <c r="I1041" s="145"/>
      <c r="J1041" s="145"/>
      <c r="K1041" s="148"/>
      <c r="L1041" s="81"/>
      <c r="M1041" s="83"/>
      <c r="N1041" s="83"/>
      <c r="O1041" s="83"/>
      <c r="P1041" s="83"/>
      <c r="Q1041" s="83"/>
      <c r="R1041" s="83"/>
      <c r="S1041" s="83"/>
      <c r="T1041" s="83"/>
      <c r="U1041" s="83"/>
      <c r="V1041" s="83"/>
      <c r="W1041" s="83"/>
      <c r="X1041" s="83"/>
      <c r="Y1041" s="83"/>
      <c r="Z1041" s="83"/>
      <c r="AA1041" s="83"/>
      <c r="AB1041" s="83"/>
      <c r="AC1041" s="83"/>
      <c r="AD1041" s="83"/>
      <c r="AE1041" s="83"/>
      <c r="AF1041" s="83"/>
      <c r="AG1041" s="83"/>
      <c r="AH1041" s="83"/>
      <c r="AI1041" s="83"/>
      <c r="AJ1041" s="83"/>
      <c r="AK1041" s="83"/>
      <c r="AL1041" s="83"/>
      <c r="AM1041" s="83"/>
      <c r="AN1041" s="83"/>
      <c r="AO1041" s="83"/>
      <c r="AP1041" s="83"/>
      <c r="AQ1041" s="83"/>
      <c r="AR1041" s="83"/>
      <c r="AS1041" s="83"/>
      <c r="AT1041" s="83"/>
      <c r="AU1041" s="83"/>
      <c r="AV1041" s="83"/>
      <c r="AW1041" s="83"/>
      <c r="AX1041" s="83"/>
      <c r="AY1041" s="83"/>
      <c r="AZ1041" s="83"/>
      <c r="BA1041" s="83"/>
      <c r="BB1041" s="83"/>
      <c r="BC1041" s="83"/>
      <c r="BD1041" s="83"/>
      <c r="BE1041" s="83"/>
    </row>
    <row r="1042" spans="1:57" s="82" customFormat="1" ht="16.5">
      <c r="A1042" s="140"/>
      <c r="B1042" s="79"/>
      <c r="C1042" s="78"/>
      <c r="D1042" s="80"/>
      <c r="E1042" s="145"/>
      <c r="F1042" s="145"/>
      <c r="G1042" s="145"/>
      <c r="H1042" s="145"/>
      <c r="I1042" s="145"/>
      <c r="J1042" s="145"/>
      <c r="K1042" s="148"/>
      <c r="L1042" s="81"/>
      <c r="M1042" s="83"/>
      <c r="N1042" s="83"/>
      <c r="O1042" s="83"/>
      <c r="P1042" s="83"/>
      <c r="Q1042" s="83"/>
      <c r="R1042" s="83"/>
      <c r="S1042" s="83"/>
      <c r="T1042" s="83"/>
      <c r="U1042" s="83"/>
      <c r="V1042" s="83"/>
      <c r="W1042" s="83"/>
      <c r="X1042" s="83"/>
      <c r="Y1042" s="83"/>
      <c r="Z1042" s="83"/>
      <c r="AA1042" s="83"/>
      <c r="AB1042" s="83"/>
      <c r="AC1042" s="83"/>
      <c r="AD1042" s="83"/>
      <c r="AE1042" s="83"/>
      <c r="AF1042" s="83"/>
      <c r="AG1042" s="83"/>
      <c r="AH1042" s="83"/>
      <c r="AI1042" s="83"/>
      <c r="AJ1042" s="83"/>
      <c r="AK1042" s="83"/>
      <c r="AL1042" s="83"/>
      <c r="AM1042" s="83"/>
      <c r="AN1042" s="83"/>
      <c r="AO1042" s="83"/>
      <c r="AP1042" s="83"/>
      <c r="AQ1042" s="83"/>
      <c r="AR1042" s="83"/>
      <c r="AS1042" s="83"/>
      <c r="AT1042" s="83"/>
      <c r="AU1042" s="83"/>
      <c r="AV1042" s="83"/>
      <c r="AW1042" s="83"/>
      <c r="AX1042" s="83"/>
      <c r="AY1042" s="83"/>
      <c r="AZ1042" s="83"/>
      <c r="BA1042" s="83"/>
      <c r="BB1042" s="83"/>
      <c r="BC1042" s="83"/>
      <c r="BD1042" s="83"/>
      <c r="BE1042" s="83"/>
    </row>
    <row r="1043" spans="1:57" s="82" customFormat="1" ht="16.5">
      <c r="A1043" s="140"/>
      <c r="B1043" s="79"/>
      <c r="C1043" s="78"/>
      <c r="D1043" s="80"/>
      <c r="E1043" s="145"/>
      <c r="F1043" s="145"/>
      <c r="G1043" s="145"/>
      <c r="H1043" s="145"/>
      <c r="I1043" s="145"/>
      <c r="J1043" s="145"/>
      <c r="K1043" s="148"/>
      <c r="L1043" s="81"/>
      <c r="M1043" s="83"/>
      <c r="N1043" s="83"/>
      <c r="O1043" s="83"/>
      <c r="P1043" s="83"/>
      <c r="Q1043" s="83"/>
      <c r="R1043" s="83"/>
      <c r="S1043" s="83"/>
      <c r="T1043" s="83"/>
      <c r="U1043" s="83"/>
      <c r="V1043" s="83"/>
      <c r="W1043" s="83"/>
      <c r="X1043" s="83"/>
      <c r="Y1043" s="83"/>
      <c r="Z1043" s="83"/>
      <c r="AA1043" s="83"/>
      <c r="AB1043" s="83"/>
      <c r="AC1043" s="83"/>
      <c r="AD1043" s="83"/>
      <c r="AE1043" s="83"/>
      <c r="AF1043" s="83"/>
      <c r="AG1043" s="83"/>
      <c r="AH1043" s="83"/>
      <c r="AI1043" s="83"/>
      <c r="AJ1043" s="83"/>
      <c r="AK1043" s="83"/>
      <c r="AL1043" s="83"/>
      <c r="AM1043" s="83"/>
      <c r="AN1043" s="83"/>
      <c r="AO1043" s="83"/>
      <c r="AP1043" s="83"/>
      <c r="AQ1043" s="83"/>
      <c r="AR1043" s="83"/>
      <c r="AS1043" s="83"/>
      <c r="AT1043" s="83"/>
      <c r="AU1043" s="83"/>
      <c r="AV1043" s="83"/>
      <c r="AW1043" s="83"/>
      <c r="AX1043" s="83"/>
      <c r="AY1043" s="83"/>
      <c r="AZ1043" s="83"/>
      <c r="BA1043" s="83"/>
      <c r="BB1043" s="83"/>
      <c r="BC1043" s="83"/>
      <c r="BD1043" s="83"/>
      <c r="BE1043" s="83"/>
    </row>
    <row r="1044" spans="1:57" s="82" customFormat="1" ht="16.5">
      <c r="A1044" s="140"/>
      <c r="B1044" s="79"/>
      <c r="C1044" s="78"/>
      <c r="D1044" s="80"/>
      <c r="E1044" s="145"/>
      <c r="F1044" s="145"/>
      <c r="G1044" s="145"/>
      <c r="H1044" s="145"/>
      <c r="I1044" s="145"/>
      <c r="J1044" s="145"/>
      <c r="K1044" s="148"/>
      <c r="L1044" s="81"/>
      <c r="M1044" s="83"/>
      <c r="N1044" s="83"/>
      <c r="O1044" s="83"/>
      <c r="P1044" s="83"/>
      <c r="Q1044" s="83"/>
      <c r="R1044" s="83"/>
      <c r="S1044" s="83"/>
      <c r="T1044" s="83"/>
      <c r="U1044" s="83"/>
      <c r="V1044" s="83"/>
      <c r="W1044" s="83"/>
      <c r="X1044" s="83"/>
      <c r="Y1044" s="83"/>
      <c r="Z1044" s="83"/>
      <c r="AA1044" s="83"/>
      <c r="AB1044" s="83"/>
      <c r="AC1044" s="83"/>
      <c r="AD1044" s="83"/>
      <c r="AE1044" s="83"/>
      <c r="AF1044" s="83"/>
      <c r="AG1044" s="83"/>
      <c r="AH1044" s="83"/>
      <c r="AI1044" s="83"/>
      <c r="AJ1044" s="83"/>
      <c r="AK1044" s="83"/>
      <c r="AL1044" s="83"/>
      <c r="AM1044" s="83"/>
      <c r="AN1044" s="83"/>
      <c r="AO1044" s="83"/>
      <c r="AP1044" s="83"/>
      <c r="AQ1044" s="83"/>
      <c r="AR1044" s="83"/>
      <c r="AS1044" s="83"/>
      <c r="AT1044" s="83"/>
      <c r="AU1044" s="83"/>
      <c r="AV1044" s="83"/>
      <c r="AW1044" s="83"/>
      <c r="AX1044" s="83"/>
      <c r="AY1044" s="83"/>
      <c r="AZ1044" s="83"/>
      <c r="BA1044" s="83"/>
      <c r="BB1044" s="83"/>
      <c r="BC1044" s="83"/>
      <c r="BD1044" s="83"/>
      <c r="BE1044" s="83"/>
    </row>
    <row r="1045" spans="1:57" s="82" customFormat="1" ht="16.5">
      <c r="A1045" s="140"/>
      <c r="B1045" s="79"/>
      <c r="C1045" s="78"/>
      <c r="D1045" s="80"/>
      <c r="E1045" s="145"/>
      <c r="F1045" s="145"/>
      <c r="G1045" s="145"/>
      <c r="H1045" s="145"/>
      <c r="I1045" s="145"/>
      <c r="J1045" s="145"/>
      <c r="K1045" s="148"/>
      <c r="L1045" s="81"/>
      <c r="M1045" s="83"/>
      <c r="N1045" s="83"/>
      <c r="O1045" s="83"/>
      <c r="P1045" s="83"/>
      <c r="Q1045" s="83"/>
      <c r="R1045" s="83"/>
      <c r="S1045" s="83"/>
      <c r="T1045" s="83"/>
      <c r="U1045" s="83"/>
      <c r="V1045" s="83"/>
      <c r="W1045" s="83"/>
      <c r="X1045" s="83"/>
      <c r="Y1045" s="83"/>
      <c r="Z1045" s="83"/>
      <c r="AA1045" s="83"/>
      <c r="AB1045" s="83"/>
      <c r="AC1045" s="83"/>
      <c r="AD1045" s="83"/>
      <c r="AE1045" s="83"/>
      <c r="AF1045" s="83"/>
      <c r="AG1045" s="83"/>
      <c r="AH1045" s="83"/>
      <c r="AI1045" s="83"/>
      <c r="AJ1045" s="83"/>
      <c r="AK1045" s="83"/>
      <c r="AL1045" s="83"/>
      <c r="AM1045" s="83"/>
      <c r="AN1045" s="83"/>
      <c r="AO1045" s="83"/>
      <c r="AP1045" s="83"/>
      <c r="AQ1045" s="83"/>
      <c r="AR1045" s="83"/>
      <c r="AS1045" s="83"/>
      <c r="AT1045" s="83"/>
      <c r="AU1045" s="83"/>
      <c r="AV1045" s="83"/>
      <c r="AW1045" s="83"/>
      <c r="AX1045" s="83"/>
      <c r="AY1045" s="83"/>
      <c r="AZ1045" s="83"/>
      <c r="BA1045" s="83"/>
      <c r="BB1045" s="83"/>
      <c r="BC1045" s="83"/>
      <c r="BD1045" s="83"/>
      <c r="BE1045" s="83"/>
    </row>
    <row r="1046" spans="1:57" s="82" customFormat="1" ht="16.5">
      <c r="A1046" s="140"/>
      <c r="B1046" s="79"/>
      <c r="C1046" s="78"/>
      <c r="D1046" s="80"/>
      <c r="E1046" s="145"/>
      <c r="F1046" s="145"/>
      <c r="G1046" s="145"/>
      <c r="H1046" s="145"/>
      <c r="I1046" s="145"/>
      <c r="J1046" s="145"/>
      <c r="K1046" s="148"/>
      <c r="L1046" s="81"/>
      <c r="M1046" s="83"/>
      <c r="N1046" s="83"/>
      <c r="O1046" s="83"/>
      <c r="P1046" s="83"/>
      <c r="Q1046" s="83"/>
      <c r="R1046" s="83"/>
      <c r="S1046" s="83"/>
      <c r="T1046" s="83"/>
      <c r="U1046" s="83"/>
      <c r="V1046" s="83"/>
      <c r="W1046" s="83"/>
      <c r="X1046" s="83"/>
      <c r="Y1046" s="83"/>
      <c r="Z1046" s="83"/>
      <c r="AA1046" s="83"/>
      <c r="AB1046" s="83"/>
      <c r="AC1046" s="83"/>
      <c r="AD1046" s="83"/>
      <c r="AE1046" s="83"/>
      <c r="AF1046" s="83"/>
      <c r="AG1046" s="83"/>
      <c r="AH1046" s="83"/>
      <c r="AI1046" s="83"/>
      <c r="AJ1046" s="83"/>
      <c r="AK1046" s="83"/>
      <c r="AL1046" s="83"/>
      <c r="AM1046" s="83"/>
      <c r="AN1046" s="83"/>
      <c r="AO1046" s="83"/>
      <c r="AP1046" s="83"/>
      <c r="AQ1046" s="83"/>
      <c r="AR1046" s="83"/>
      <c r="AS1046" s="83"/>
      <c r="AT1046" s="83"/>
      <c r="AU1046" s="83"/>
      <c r="AV1046" s="83"/>
      <c r="AW1046" s="83"/>
      <c r="AX1046" s="83"/>
      <c r="AY1046" s="83"/>
      <c r="AZ1046" s="83"/>
      <c r="BA1046" s="83"/>
      <c r="BB1046" s="83"/>
      <c r="BC1046" s="83"/>
      <c r="BD1046" s="83"/>
      <c r="BE1046" s="83"/>
    </row>
    <row r="1047" spans="1:57" s="82" customFormat="1" ht="16.5">
      <c r="A1047" s="140"/>
      <c r="B1047" s="79"/>
      <c r="C1047" s="78"/>
      <c r="D1047" s="80"/>
      <c r="E1047" s="145"/>
      <c r="F1047" s="145"/>
      <c r="G1047" s="145"/>
      <c r="H1047" s="145"/>
      <c r="I1047" s="145"/>
      <c r="J1047" s="145"/>
      <c r="K1047" s="148"/>
      <c r="L1047" s="81"/>
      <c r="M1047" s="83"/>
      <c r="N1047" s="83"/>
      <c r="O1047" s="83"/>
      <c r="P1047" s="83"/>
      <c r="Q1047" s="83"/>
      <c r="R1047" s="83"/>
      <c r="S1047" s="83"/>
      <c r="T1047" s="83"/>
      <c r="U1047" s="83"/>
      <c r="V1047" s="83"/>
      <c r="W1047" s="83"/>
      <c r="X1047" s="83"/>
      <c r="Y1047" s="83"/>
      <c r="Z1047" s="83"/>
      <c r="AA1047" s="83"/>
      <c r="AB1047" s="83"/>
      <c r="AC1047" s="83"/>
      <c r="AD1047" s="83"/>
      <c r="AE1047" s="83"/>
      <c r="AF1047" s="83"/>
      <c r="AG1047" s="83"/>
      <c r="AH1047" s="83"/>
      <c r="AI1047" s="83"/>
      <c r="AJ1047" s="83"/>
      <c r="AK1047" s="83"/>
      <c r="AL1047" s="83"/>
      <c r="AM1047" s="83"/>
      <c r="AN1047" s="83"/>
      <c r="AO1047" s="83"/>
      <c r="AP1047" s="83"/>
      <c r="AQ1047" s="83"/>
      <c r="AR1047" s="83"/>
      <c r="AS1047" s="83"/>
      <c r="AT1047" s="83"/>
      <c r="AU1047" s="83"/>
      <c r="AV1047" s="83"/>
      <c r="AW1047" s="83"/>
      <c r="AX1047" s="83"/>
      <c r="AY1047" s="83"/>
      <c r="AZ1047" s="83"/>
      <c r="BA1047" s="83"/>
      <c r="BB1047" s="83"/>
      <c r="BC1047" s="83"/>
      <c r="BD1047" s="83"/>
      <c r="BE1047" s="83"/>
    </row>
    <row r="1048" spans="1:57" s="82" customFormat="1" ht="16.5">
      <c r="A1048" s="140"/>
      <c r="B1048" s="79"/>
      <c r="C1048" s="78"/>
      <c r="D1048" s="80"/>
      <c r="E1048" s="145"/>
      <c r="F1048" s="145"/>
      <c r="G1048" s="145"/>
      <c r="H1048" s="145"/>
      <c r="I1048" s="145"/>
      <c r="J1048" s="145"/>
      <c r="K1048" s="148"/>
      <c r="L1048" s="81"/>
      <c r="M1048" s="83"/>
      <c r="N1048" s="83"/>
      <c r="O1048" s="83"/>
      <c r="P1048" s="83"/>
      <c r="Q1048" s="83"/>
      <c r="R1048" s="83"/>
      <c r="S1048" s="83"/>
      <c r="T1048" s="83"/>
      <c r="U1048" s="83"/>
      <c r="V1048" s="83"/>
      <c r="W1048" s="83"/>
      <c r="X1048" s="83"/>
      <c r="Y1048" s="83"/>
      <c r="Z1048" s="83"/>
      <c r="AA1048" s="83"/>
      <c r="AB1048" s="83"/>
      <c r="AC1048" s="83"/>
      <c r="AD1048" s="83"/>
      <c r="AE1048" s="83"/>
      <c r="AF1048" s="83"/>
      <c r="AG1048" s="83"/>
      <c r="AH1048" s="83"/>
      <c r="AI1048" s="83"/>
      <c r="AJ1048" s="83"/>
      <c r="AK1048" s="83"/>
      <c r="AL1048" s="83"/>
      <c r="AM1048" s="83"/>
      <c r="AN1048" s="83"/>
      <c r="AO1048" s="83"/>
      <c r="AP1048" s="83"/>
      <c r="AQ1048" s="83"/>
      <c r="AR1048" s="83"/>
      <c r="AS1048" s="83"/>
      <c r="AT1048" s="83"/>
      <c r="AU1048" s="83"/>
      <c r="AV1048" s="83"/>
      <c r="AW1048" s="83"/>
      <c r="AX1048" s="83"/>
      <c r="AY1048" s="83"/>
      <c r="AZ1048" s="83"/>
      <c r="BA1048" s="83"/>
      <c r="BB1048" s="83"/>
      <c r="BC1048" s="83"/>
      <c r="BD1048" s="83"/>
      <c r="BE1048" s="83"/>
    </row>
    <row r="1049" spans="1:57" s="82" customFormat="1" ht="16.5">
      <c r="A1049" s="140"/>
      <c r="B1049" s="79"/>
      <c r="C1049" s="78"/>
      <c r="D1049" s="80"/>
      <c r="E1049" s="145"/>
      <c r="F1049" s="145"/>
      <c r="G1049" s="145"/>
      <c r="H1049" s="145"/>
      <c r="I1049" s="145"/>
      <c r="J1049" s="145"/>
      <c r="K1049" s="148"/>
      <c r="L1049" s="81"/>
      <c r="M1049" s="83"/>
      <c r="N1049" s="83"/>
      <c r="O1049" s="83"/>
      <c r="P1049" s="83"/>
      <c r="Q1049" s="83"/>
      <c r="R1049" s="83"/>
      <c r="S1049" s="83"/>
      <c r="T1049" s="83"/>
      <c r="U1049" s="83"/>
      <c r="V1049" s="83"/>
      <c r="W1049" s="83"/>
      <c r="X1049" s="83"/>
      <c r="Y1049" s="83"/>
      <c r="Z1049" s="83"/>
      <c r="AA1049" s="83"/>
      <c r="AB1049" s="83"/>
      <c r="AC1049" s="83"/>
      <c r="AD1049" s="83"/>
      <c r="AE1049" s="83"/>
      <c r="AF1049" s="83"/>
      <c r="AG1049" s="83"/>
      <c r="AH1049" s="83"/>
      <c r="AI1049" s="83"/>
      <c r="AJ1049" s="83"/>
      <c r="AK1049" s="83"/>
      <c r="AL1049" s="83"/>
      <c r="AM1049" s="83"/>
      <c r="AN1049" s="83"/>
      <c r="AO1049" s="83"/>
      <c r="AP1049" s="83"/>
      <c r="AQ1049" s="83"/>
      <c r="AR1049" s="83"/>
      <c r="AS1049" s="83"/>
      <c r="AT1049" s="83"/>
      <c r="AU1049" s="83"/>
      <c r="AV1049" s="83"/>
      <c r="AW1049" s="83"/>
      <c r="AX1049" s="83"/>
      <c r="AY1049" s="83"/>
      <c r="AZ1049" s="83"/>
      <c r="BA1049" s="83"/>
      <c r="BB1049" s="83"/>
      <c r="BC1049" s="83"/>
      <c r="BD1049" s="83"/>
      <c r="BE1049" s="83"/>
    </row>
    <row r="1050" spans="1:57" s="82" customFormat="1" ht="16.5">
      <c r="A1050" s="140"/>
      <c r="B1050" s="79"/>
      <c r="C1050" s="78"/>
      <c r="D1050" s="80"/>
      <c r="E1050" s="145"/>
      <c r="F1050" s="145"/>
      <c r="G1050" s="145"/>
      <c r="H1050" s="145"/>
      <c r="I1050" s="145"/>
      <c r="J1050" s="145"/>
      <c r="K1050" s="148"/>
      <c r="L1050" s="81"/>
      <c r="M1050" s="83"/>
      <c r="N1050" s="83"/>
      <c r="O1050" s="83"/>
      <c r="P1050" s="83"/>
      <c r="Q1050" s="83"/>
      <c r="R1050" s="83"/>
      <c r="S1050" s="83"/>
      <c r="T1050" s="83"/>
      <c r="U1050" s="83"/>
      <c r="V1050" s="83"/>
      <c r="W1050" s="83"/>
      <c r="X1050" s="83"/>
      <c r="Y1050" s="83"/>
      <c r="Z1050" s="83"/>
      <c r="AA1050" s="83"/>
      <c r="AB1050" s="83"/>
      <c r="AC1050" s="83"/>
      <c r="AD1050" s="83"/>
      <c r="AE1050" s="83"/>
      <c r="AF1050" s="83"/>
      <c r="AG1050" s="83"/>
      <c r="AH1050" s="83"/>
      <c r="AI1050" s="83"/>
      <c r="AJ1050" s="83"/>
      <c r="AK1050" s="83"/>
      <c r="AL1050" s="83"/>
      <c r="AM1050" s="83"/>
      <c r="AN1050" s="83"/>
      <c r="AO1050" s="83"/>
      <c r="AP1050" s="83"/>
      <c r="AQ1050" s="83"/>
      <c r="AR1050" s="83"/>
      <c r="AS1050" s="83"/>
      <c r="AT1050" s="83"/>
      <c r="AU1050" s="83"/>
      <c r="AV1050" s="83"/>
      <c r="AW1050" s="83"/>
      <c r="AX1050" s="83"/>
      <c r="AY1050" s="83"/>
      <c r="AZ1050" s="83"/>
      <c r="BA1050" s="83"/>
      <c r="BB1050" s="83"/>
      <c r="BC1050" s="83"/>
      <c r="BD1050" s="83"/>
      <c r="BE1050" s="83"/>
    </row>
    <row r="1051" spans="1:57" s="82" customFormat="1" ht="16.5">
      <c r="A1051" s="140"/>
      <c r="B1051" s="79"/>
      <c r="C1051" s="78"/>
      <c r="D1051" s="80"/>
      <c r="E1051" s="145"/>
      <c r="F1051" s="145"/>
      <c r="G1051" s="145"/>
      <c r="H1051" s="145"/>
      <c r="I1051" s="145"/>
      <c r="J1051" s="145"/>
      <c r="K1051" s="148"/>
      <c r="L1051" s="81"/>
      <c r="M1051" s="83"/>
      <c r="N1051" s="83"/>
      <c r="O1051" s="83"/>
      <c r="P1051" s="83"/>
      <c r="Q1051" s="83"/>
      <c r="R1051" s="83"/>
      <c r="S1051" s="83"/>
      <c r="T1051" s="83"/>
      <c r="U1051" s="83"/>
      <c r="V1051" s="83"/>
      <c r="W1051" s="83"/>
      <c r="X1051" s="83"/>
      <c r="Y1051" s="83"/>
      <c r="Z1051" s="83"/>
      <c r="AA1051" s="83"/>
      <c r="AB1051" s="83"/>
      <c r="AC1051" s="83"/>
      <c r="AD1051" s="83"/>
      <c r="AE1051" s="83"/>
      <c r="AF1051" s="83"/>
      <c r="AG1051" s="83"/>
      <c r="AH1051" s="83"/>
      <c r="AI1051" s="83"/>
      <c r="AJ1051" s="83"/>
      <c r="AK1051" s="83"/>
      <c r="AL1051" s="83"/>
      <c r="AM1051" s="83"/>
      <c r="AN1051" s="83"/>
      <c r="AO1051" s="83"/>
      <c r="AP1051" s="83"/>
      <c r="AQ1051" s="83"/>
      <c r="AR1051" s="83"/>
      <c r="AS1051" s="83"/>
      <c r="AT1051" s="83"/>
      <c r="AU1051" s="83"/>
      <c r="AV1051" s="83"/>
      <c r="AW1051" s="83"/>
      <c r="AX1051" s="83"/>
      <c r="AY1051" s="83"/>
      <c r="AZ1051" s="83"/>
      <c r="BA1051" s="83"/>
      <c r="BB1051" s="83"/>
      <c r="BC1051" s="83"/>
      <c r="BD1051" s="83"/>
      <c r="BE1051" s="83"/>
    </row>
    <row r="1052" spans="1:57" s="82" customFormat="1" ht="16.5">
      <c r="A1052" s="140"/>
      <c r="B1052" s="79"/>
      <c r="C1052" s="78"/>
      <c r="D1052" s="80"/>
      <c r="E1052" s="145"/>
      <c r="F1052" s="145"/>
      <c r="G1052" s="145"/>
      <c r="H1052" s="145"/>
      <c r="I1052" s="145"/>
      <c r="J1052" s="145"/>
      <c r="K1052" s="148"/>
      <c r="L1052" s="81"/>
      <c r="M1052" s="83"/>
      <c r="N1052" s="83"/>
      <c r="O1052" s="83"/>
      <c r="P1052" s="83"/>
      <c r="Q1052" s="83"/>
      <c r="R1052" s="83"/>
      <c r="S1052" s="83"/>
      <c r="T1052" s="83"/>
      <c r="U1052" s="83"/>
      <c r="V1052" s="83"/>
      <c r="W1052" s="83"/>
      <c r="X1052" s="83"/>
      <c r="Y1052" s="83"/>
      <c r="Z1052" s="83"/>
      <c r="AA1052" s="83"/>
      <c r="AB1052" s="83"/>
      <c r="AC1052" s="83"/>
      <c r="AD1052" s="83"/>
      <c r="AE1052" s="83"/>
      <c r="AF1052" s="83"/>
      <c r="AG1052" s="83"/>
      <c r="AH1052" s="83"/>
      <c r="AI1052" s="83"/>
      <c r="AJ1052" s="83"/>
      <c r="AK1052" s="83"/>
      <c r="AL1052" s="83"/>
      <c r="AM1052" s="83"/>
      <c r="AN1052" s="83"/>
      <c r="AO1052" s="83"/>
      <c r="AP1052" s="83"/>
      <c r="AQ1052" s="83"/>
      <c r="AR1052" s="83"/>
      <c r="AS1052" s="83"/>
      <c r="AT1052" s="83"/>
      <c r="AU1052" s="83"/>
      <c r="AV1052" s="83"/>
      <c r="AW1052" s="83"/>
      <c r="AX1052" s="83"/>
      <c r="AY1052" s="83"/>
      <c r="AZ1052" s="83"/>
      <c r="BA1052" s="83"/>
      <c r="BB1052" s="83"/>
      <c r="BC1052" s="83"/>
      <c r="BD1052" s="83"/>
      <c r="BE1052" s="83"/>
    </row>
    <row r="1053" spans="1:57" s="82" customFormat="1" ht="16.5">
      <c r="A1053" s="140"/>
      <c r="B1053" s="79"/>
      <c r="C1053" s="78"/>
      <c r="D1053" s="80"/>
      <c r="E1053" s="145"/>
      <c r="F1053" s="145"/>
      <c r="G1053" s="145"/>
      <c r="H1053" s="145"/>
      <c r="I1053" s="145"/>
      <c r="J1053" s="145"/>
      <c r="K1053" s="148"/>
      <c r="L1053" s="81"/>
      <c r="M1053" s="83"/>
      <c r="N1053" s="83"/>
      <c r="O1053" s="83"/>
      <c r="P1053" s="83"/>
      <c r="Q1053" s="83"/>
      <c r="R1053" s="83"/>
      <c r="S1053" s="83"/>
      <c r="T1053" s="83"/>
      <c r="U1053" s="83"/>
      <c r="V1053" s="83"/>
      <c r="W1053" s="83"/>
      <c r="X1053" s="83"/>
      <c r="Y1053" s="83"/>
      <c r="Z1053" s="83"/>
      <c r="AA1053" s="83"/>
      <c r="AB1053" s="83"/>
      <c r="AC1053" s="83"/>
      <c r="AD1053" s="83"/>
      <c r="AE1053" s="83"/>
      <c r="AF1053" s="83"/>
      <c r="AG1053" s="83"/>
      <c r="AH1053" s="83"/>
      <c r="AI1053" s="83"/>
      <c r="AJ1053" s="83"/>
      <c r="AK1053" s="83"/>
      <c r="AL1053" s="83"/>
      <c r="AM1053" s="83"/>
      <c r="AN1053" s="83"/>
      <c r="AO1053" s="83"/>
      <c r="AP1053" s="83"/>
      <c r="AQ1053" s="83"/>
      <c r="AR1053" s="83"/>
      <c r="AS1053" s="83"/>
      <c r="AT1053" s="83"/>
      <c r="AU1053" s="83"/>
      <c r="AV1053" s="83"/>
      <c r="AW1053" s="83"/>
      <c r="AX1053" s="83"/>
      <c r="AY1053" s="83"/>
      <c r="AZ1053" s="83"/>
      <c r="BA1053" s="83"/>
      <c r="BB1053" s="83"/>
      <c r="BC1053" s="83"/>
      <c r="BD1053" s="83"/>
      <c r="BE1053" s="83"/>
    </row>
    <row r="1054" spans="1:57" s="82" customFormat="1" ht="16.5">
      <c r="A1054" s="140"/>
      <c r="B1054" s="79"/>
      <c r="C1054" s="78"/>
      <c r="D1054" s="80"/>
      <c r="E1054" s="145"/>
      <c r="F1054" s="145"/>
      <c r="G1054" s="145"/>
      <c r="H1054" s="145"/>
      <c r="I1054" s="145"/>
      <c r="J1054" s="145"/>
      <c r="K1054" s="148"/>
      <c r="L1054" s="81"/>
      <c r="M1054" s="83"/>
      <c r="N1054" s="83"/>
      <c r="O1054" s="83"/>
      <c r="P1054" s="83"/>
      <c r="Q1054" s="83"/>
      <c r="R1054" s="83"/>
      <c r="S1054" s="83"/>
      <c r="T1054" s="83"/>
      <c r="U1054" s="83"/>
      <c r="V1054" s="83"/>
      <c r="W1054" s="83"/>
      <c r="X1054" s="83"/>
      <c r="Y1054" s="83"/>
      <c r="Z1054" s="83"/>
      <c r="AA1054" s="83"/>
      <c r="AB1054" s="83"/>
      <c r="AC1054" s="83"/>
      <c r="AD1054" s="83"/>
      <c r="AE1054" s="83"/>
      <c r="AF1054" s="83"/>
      <c r="AG1054" s="83"/>
      <c r="AH1054" s="83"/>
      <c r="AI1054" s="83"/>
      <c r="AJ1054" s="83"/>
      <c r="AK1054" s="83"/>
      <c r="AL1054" s="83"/>
      <c r="AM1054" s="83"/>
      <c r="AN1054" s="83"/>
      <c r="AO1054" s="83"/>
      <c r="AP1054" s="83"/>
      <c r="AQ1054" s="83"/>
      <c r="AR1054" s="83"/>
      <c r="AS1054" s="83"/>
      <c r="AT1054" s="83"/>
      <c r="AU1054" s="83"/>
      <c r="AV1054" s="83"/>
      <c r="AW1054" s="83"/>
      <c r="AX1054" s="83"/>
      <c r="AY1054" s="83"/>
      <c r="AZ1054" s="83"/>
      <c r="BA1054" s="83"/>
      <c r="BB1054" s="83"/>
      <c r="BC1054" s="83"/>
      <c r="BD1054" s="83"/>
      <c r="BE1054" s="83"/>
    </row>
    <row r="1055" spans="1:57" s="82" customFormat="1" ht="16.5">
      <c r="A1055" s="140"/>
      <c r="B1055" s="79"/>
      <c r="C1055" s="78"/>
      <c r="D1055" s="80"/>
      <c r="E1055" s="145"/>
      <c r="F1055" s="145"/>
      <c r="G1055" s="145"/>
      <c r="H1055" s="145"/>
      <c r="I1055" s="145"/>
      <c r="J1055" s="145"/>
      <c r="K1055" s="148"/>
      <c r="L1055" s="81"/>
      <c r="M1055" s="83"/>
      <c r="N1055" s="83"/>
      <c r="O1055" s="83"/>
      <c r="P1055" s="83"/>
      <c r="Q1055" s="83"/>
      <c r="R1055" s="83"/>
      <c r="S1055" s="83"/>
      <c r="T1055" s="83"/>
      <c r="U1055" s="83"/>
      <c r="V1055" s="83"/>
      <c r="W1055" s="83"/>
      <c r="X1055" s="83"/>
      <c r="Y1055" s="83"/>
      <c r="Z1055" s="83"/>
      <c r="AA1055" s="83"/>
      <c r="AB1055" s="83"/>
      <c r="AC1055" s="83"/>
      <c r="AD1055" s="83"/>
      <c r="AE1055" s="83"/>
      <c r="AF1055" s="83"/>
      <c r="AG1055" s="83"/>
      <c r="AH1055" s="83"/>
      <c r="AI1055" s="83"/>
      <c r="AJ1055" s="83"/>
      <c r="AK1055" s="83"/>
      <c r="AL1055" s="83"/>
      <c r="AM1055" s="83"/>
      <c r="AN1055" s="83"/>
      <c r="AO1055" s="83"/>
      <c r="AP1055" s="83"/>
      <c r="AQ1055" s="83"/>
      <c r="AR1055" s="83"/>
      <c r="AS1055" s="83"/>
      <c r="AT1055" s="83"/>
      <c r="AU1055" s="83"/>
      <c r="AV1055" s="83"/>
      <c r="AW1055" s="83"/>
      <c r="AX1055" s="83"/>
      <c r="AY1055" s="83"/>
      <c r="AZ1055" s="83"/>
      <c r="BA1055" s="83"/>
      <c r="BB1055" s="83"/>
      <c r="BC1055" s="83"/>
      <c r="BD1055" s="83"/>
      <c r="BE1055" s="83"/>
    </row>
    <row r="1056" spans="1:57" s="82" customFormat="1" ht="16.5">
      <c r="A1056" s="140"/>
      <c r="B1056" s="79"/>
      <c r="C1056" s="78"/>
      <c r="D1056" s="80"/>
      <c r="E1056" s="145"/>
      <c r="F1056" s="145"/>
      <c r="G1056" s="145"/>
      <c r="H1056" s="145"/>
      <c r="I1056" s="145"/>
      <c r="J1056" s="145"/>
      <c r="K1056" s="148"/>
      <c r="L1056" s="81"/>
      <c r="M1056" s="83"/>
      <c r="N1056" s="83"/>
      <c r="O1056" s="83"/>
      <c r="P1056" s="83"/>
      <c r="Q1056" s="83"/>
      <c r="R1056" s="83"/>
      <c r="S1056" s="83"/>
      <c r="T1056" s="83"/>
      <c r="U1056" s="83"/>
      <c r="V1056" s="83"/>
      <c r="W1056" s="83"/>
      <c r="X1056" s="83"/>
      <c r="Y1056" s="83"/>
      <c r="Z1056" s="83"/>
      <c r="AA1056" s="83"/>
      <c r="AB1056" s="83"/>
      <c r="AC1056" s="83"/>
      <c r="AD1056" s="83"/>
      <c r="AE1056" s="83"/>
      <c r="AF1056" s="83"/>
      <c r="AG1056" s="83"/>
      <c r="AH1056" s="83"/>
      <c r="AI1056" s="83"/>
      <c r="AJ1056" s="83"/>
      <c r="AK1056" s="83"/>
      <c r="AL1056" s="83"/>
      <c r="AM1056" s="83"/>
      <c r="AN1056" s="83"/>
      <c r="AO1056" s="83"/>
      <c r="AP1056" s="83"/>
      <c r="AQ1056" s="83"/>
      <c r="AR1056" s="83"/>
      <c r="AS1056" s="83"/>
      <c r="AT1056" s="83"/>
      <c r="AU1056" s="83"/>
      <c r="AV1056" s="83"/>
      <c r="AW1056" s="83"/>
      <c r="AX1056" s="83"/>
      <c r="AY1056" s="83"/>
      <c r="AZ1056" s="83"/>
      <c r="BA1056" s="83"/>
      <c r="BB1056" s="83"/>
      <c r="BC1056" s="83"/>
      <c r="BD1056" s="83"/>
      <c r="BE1056" s="83"/>
    </row>
    <row r="1057" spans="1:57" s="82" customFormat="1" ht="16.5">
      <c r="A1057" s="140"/>
      <c r="B1057" s="79"/>
      <c r="C1057" s="78"/>
      <c r="D1057" s="80"/>
      <c r="E1057" s="145"/>
      <c r="F1057" s="145"/>
      <c r="G1057" s="145"/>
      <c r="H1057" s="145"/>
      <c r="I1057" s="145"/>
      <c r="J1057" s="145"/>
      <c r="K1057" s="148"/>
      <c r="L1057" s="81"/>
      <c r="M1057" s="83"/>
      <c r="N1057" s="83"/>
      <c r="O1057" s="83"/>
      <c r="P1057" s="83"/>
      <c r="Q1057" s="83"/>
      <c r="R1057" s="83"/>
      <c r="S1057" s="83"/>
      <c r="T1057" s="83"/>
      <c r="U1057" s="83"/>
      <c r="V1057" s="83"/>
      <c r="W1057" s="83"/>
      <c r="X1057" s="83"/>
      <c r="Y1057" s="83"/>
      <c r="Z1057" s="83"/>
      <c r="AA1057" s="83"/>
      <c r="AB1057" s="83"/>
      <c r="AC1057" s="83"/>
      <c r="AD1057" s="83"/>
      <c r="AE1057" s="83"/>
      <c r="AF1057" s="83"/>
      <c r="AG1057" s="83"/>
      <c r="AH1057" s="83"/>
      <c r="AI1057" s="83"/>
      <c r="AJ1057" s="83"/>
      <c r="AK1057" s="83"/>
      <c r="AL1057" s="83"/>
      <c r="AM1057" s="83"/>
      <c r="AN1057" s="83"/>
      <c r="AO1057" s="83"/>
      <c r="AP1057" s="83"/>
      <c r="AQ1057" s="83"/>
      <c r="AR1057" s="83"/>
      <c r="AS1057" s="83"/>
      <c r="AT1057" s="83"/>
      <c r="AU1057" s="83"/>
      <c r="AV1057" s="83"/>
      <c r="AW1057" s="83"/>
      <c r="AX1057" s="83"/>
      <c r="AY1057" s="83"/>
      <c r="AZ1057" s="83"/>
      <c r="BA1057" s="83"/>
      <c r="BB1057" s="83"/>
      <c r="BC1057" s="83"/>
      <c r="BD1057" s="83"/>
      <c r="BE1057" s="83"/>
    </row>
    <row r="1058" spans="1:57" s="82" customFormat="1" ht="16.5">
      <c r="A1058" s="140"/>
      <c r="B1058" s="79"/>
      <c r="C1058" s="78"/>
      <c r="D1058" s="80"/>
      <c r="E1058" s="145"/>
      <c r="F1058" s="145"/>
      <c r="G1058" s="145"/>
      <c r="H1058" s="145"/>
      <c r="I1058" s="145"/>
      <c r="J1058" s="145"/>
      <c r="K1058" s="148"/>
      <c r="L1058" s="81"/>
      <c r="M1058" s="83"/>
      <c r="N1058" s="83"/>
      <c r="O1058" s="83"/>
      <c r="P1058" s="83"/>
      <c r="Q1058" s="83"/>
      <c r="R1058" s="83"/>
      <c r="S1058" s="83"/>
      <c r="T1058" s="83"/>
      <c r="U1058" s="83"/>
      <c r="V1058" s="83"/>
      <c r="W1058" s="83"/>
      <c r="X1058" s="83"/>
      <c r="Y1058" s="83"/>
      <c r="Z1058" s="83"/>
      <c r="AA1058" s="83"/>
      <c r="AB1058" s="83"/>
      <c r="AC1058" s="83"/>
      <c r="AD1058" s="83"/>
      <c r="AE1058" s="83"/>
      <c r="AF1058" s="83"/>
      <c r="AG1058" s="83"/>
      <c r="AH1058" s="83"/>
      <c r="AI1058" s="83"/>
      <c r="AJ1058" s="83"/>
      <c r="AK1058" s="83"/>
      <c r="AL1058" s="83"/>
      <c r="AM1058" s="83"/>
      <c r="AN1058" s="83"/>
      <c r="AO1058" s="83"/>
      <c r="AP1058" s="83"/>
      <c r="AQ1058" s="83"/>
      <c r="AR1058" s="83"/>
      <c r="AS1058" s="83"/>
      <c r="AT1058" s="83"/>
      <c r="AU1058" s="83"/>
      <c r="AV1058" s="83"/>
      <c r="AW1058" s="83"/>
      <c r="AX1058" s="83"/>
      <c r="AY1058" s="83"/>
      <c r="AZ1058" s="83"/>
      <c r="BA1058" s="83"/>
      <c r="BB1058" s="83"/>
      <c r="BC1058" s="83"/>
      <c r="BD1058" s="83"/>
      <c r="BE1058" s="83"/>
    </row>
    <row r="1059" spans="1:57" s="82" customFormat="1" ht="16.5">
      <c r="A1059" s="140"/>
      <c r="B1059" s="79"/>
      <c r="C1059" s="78"/>
      <c r="D1059" s="80"/>
      <c r="E1059" s="145"/>
      <c r="F1059" s="145"/>
      <c r="G1059" s="145"/>
      <c r="H1059" s="145"/>
      <c r="I1059" s="145"/>
      <c r="J1059" s="145"/>
      <c r="K1059" s="148"/>
      <c r="L1059" s="81"/>
      <c r="M1059" s="83"/>
      <c r="N1059" s="83"/>
      <c r="O1059" s="83"/>
      <c r="P1059" s="83"/>
      <c r="Q1059" s="83"/>
      <c r="R1059" s="83"/>
      <c r="S1059" s="83"/>
      <c r="T1059" s="83"/>
      <c r="U1059" s="83"/>
      <c r="V1059" s="83"/>
      <c r="W1059" s="83"/>
      <c r="X1059" s="83"/>
      <c r="Y1059" s="83"/>
      <c r="Z1059" s="83"/>
      <c r="AA1059" s="83"/>
      <c r="AB1059" s="83"/>
      <c r="AC1059" s="83"/>
      <c r="AD1059" s="83"/>
      <c r="AE1059" s="83"/>
      <c r="AF1059" s="83"/>
      <c r="AG1059" s="83"/>
      <c r="AH1059" s="83"/>
      <c r="AI1059" s="83"/>
      <c r="AJ1059" s="83"/>
      <c r="AK1059" s="83"/>
      <c r="AL1059" s="83"/>
      <c r="AM1059" s="83"/>
      <c r="AN1059" s="83"/>
      <c r="AO1059" s="83"/>
      <c r="AP1059" s="83"/>
      <c r="AQ1059" s="83"/>
      <c r="AR1059" s="83"/>
      <c r="AS1059" s="83"/>
      <c r="AT1059" s="83"/>
      <c r="AU1059" s="83"/>
      <c r="AV1059" s="83"/>
      <c r="AW1059" s="83"/>
      <c r="AX1059" s="83"/>
      <c r="AY1059" s="83"/>
      <c r="AZ1059" s="83"/>
      <c r="BA1059" s="83"/>
      <c r="BB1059" s="83"/>
      <c r="BC1059" s="83"/>
      <c r="BD1059" s="83"/>
      <c r="BE1059" s="83"/>
    </row>
    <row r="1060" spans="1:57" s="82" customFormat="1" ht="16.5">
      <c r="A1060" s="140"/>
      <c r="B1060" s="79"/>
      <c r="C1060" s="78"/>
      <c r="D1060" s="80"/>
      <c r="E1060" s="145"/>
      <c r="F1060" s="145"/>
      <c r="G1060" s="145"/>
      <c r="H1060" s="145"/>
      <c r="I1060" s="145"/>
      <c r="J1060" s="145"/>
      <c r="K1060" s="148"/>
      <c r="L1060" s="81"/>
      <c r="M1060" s="83"/>
      <c r="N1060" s="83"/>
      <c r="O1060" s="83"/>
      <c r="P1060" s="83"/>
      <c r="Q1060" s="83"/>
      <c r="R1060" s="83"/>
      <c r="S1060" s="83"/>
      <c r="T1060" s="83"/>
      <c r="U1060" s="83"/>
      <c r="V1060" s="83"/>
      <c r="W1060" s="83"/>
      <c r="X1060" s="83"/>
      <c r="Y1060" s="83"/>
      <c r="Z1060" s="83"/>
      <c r="AA1060" s="83"/>
      <c r="AB1060" s="83"/>
      <c r="AC1060" s="83"/>
      <c r="AD1060" s="83"/>
      <c r="AE1060" s="83"/>
      <c r="AF1060" s="83"/>
      <c r="AG1060" s="83"/>
      <c r="AH1060" s="83"/>
      <c r="AI1060" s="83"/>
      <c r="AJ1060" s="83"/>
      <c r="AK1060" s="83"/>
      <c r="AL1060" s="83"/>
      <c r="AM1060" s="83"/>
      <c r="AN1060" s="83"/>
      <c r="AO1060" s="83"/>
      <c r="AP1060" s="83"/>
      <c r="AQ1060" s="83"/>
      <c r="AR1060" s="83"/>
      <c r="AS1060" s="83"/>
      <c r="AT1060" s="83"/>
      <c r="AU1060" s="83"/>
      <c r="AV1060" s="83"/>
      <c r="AW1060" s="83"/>
      <c r="AX1060" s="83"/>
      <c r="AY1060" s="83"/>
      <c r="AZ1060" s="83"/>
      <c r="BA1060" s="83"/>
      <c r="BB1060" s="83"/>
      <c r="BC1060" s="83"/>
      <c r="BD1060" s="83"/>
      <c r="BE1060" s="83"/>
    </row>
    <row r="1061" spans="1:57" s="82" customFormat="1" ht="16.5">
      <c r="A1061" s="140"/>
      <c r="B1061" s="79"/>
      <c r="C1061" s="78"/>
      <c r="D1061" s="80"/>
      <c r="E1061" s="145"/>
      <c r="F1061" s="145"/>
      <c r="G1061" s="145"/>
      <c r="H1061" s="145"/>
      <c r="I1061" s="145"/>
      <c r="J1061" s="145"/>
      <c r="K1061" s="148"/>
      <c r="L1061" s="81"/>
      <c r="M1061" s="83"/>
      <c r="N1061" s="83"/>
      <c r="O1061" s="83"/>
      <c r="P1061" s="83"/>
      <c r="Q1061" s="83"/>
      <c r="R1061" s="83"/>
      <c r="S1061" s="83"/>
      <c r="T1061" s="83"/>
      <c r="U1061" s="83"/>
      <c r="V1061" s="83"/>
      <c r="W1061" s="83"/>
      <c r="X1061" s="83"/>
      <c r="Y1061" s="83"/>
      <c r="Z1061" s="83"/>
      <c r="AA1061" s="83"/>
      <c r="AB1061" s="83"/>
      <c r="AC1061" s="83"/>
      <c r="AD1061" s="83"/>
      <c r="AE1061" s="83"/>
      <c r="AF1061" s="83"/>
      <c r="AG1061" s="83"/>
      <c r="AH1061" s="83"/>
      <c r="AI1061" s="83"/>
      <c r="AJ1061" s="83"/>
      <c r="AK1061" s="83"/>
      <c r="AL1061" s="83"/>
      <c r="AM1061" s="83"/>
      <c r="AN1061" s="83"/>
      <c r="AO1061" s="83"/>
      <c r="AP1061" s="83"/>
      <c r="AQ1061" s="83"/>
      <c r="AR1061" s="83"/>
      <c r="AS1061" s="83"/>
      <c r="AT1061" s="83"/>
      <c r="AU1061" s="83"/>
      <c r="AV1061" s="83"/>
      <c r="AW1061" s="83"/>
      <c r="AX1061" s="83"/>
      <c r="AY1061" s="83"/>
      <c r="AZ1061" s="83"/>
      <c r="BA1061" s="83"/>
      <c r="BB1061" s="83"/>
      <c r="BC1061" s="83"/>
      <c r="BD1061" s="83"/>
      <c r="BE1061" s="83"/>
    </row>
    <row r="1062" spans="1:57" s="82" customFormat="1" ht="16.5">
      <c r="A1062" s="140"/>
      <c r="B1062" s="79"/>
      <c r="C1062" s="78"/>
      <c r="D1062" s="80"/>
      <c r="E1062" s="145"/>
      <c r="F1062" s="145"/>
      <c r="G1062" s="145"/>
      <c r="H1062" s="145"/>
      <c r="I1062" s="145"/>
      <c r="J1062" s="145"/>
      <c r="K1062" s="148"/>
      <c r="L1062" s="81"/>
      <c r="M1062" s="83"/>
      <c r="N1062" s="83"/>
      <c r="O1062" s="83"/>
      <c r="P1062" s="83"/>
      <c r="Q1062" s="83"/>
      <c r="R1062" s="83"/>
      <c r="S1062" s="83"/>
      <c r="T1062" s="83"/>
      <c r="U1062" s="83"/>
      <c r="V1062" s="83"/>
      <c r="W1062" s="83"/>
      <c r="X1062" s="83"/>
      <c r="Y1062" s="83"/>
      <c r="Z1062" s="83"/>
      <c r="AA1062" s="83"/>
      <c r="AB1062" s="83"/>
      <c r="AC1062" s="83"/>
      <c r="AD1062" s="83"/>
      <c r="AE1062" s="83"/>
      <c r="AF1062" s="83"/>
      <c r="AG1062" s="83"/>
      <c r="AH1062" s="83"/>
      <c r="AI1062" s="83"/>
      <c r="AJ1062" s="83"/>
      <c r="AK1062" s="83"/>
      <c r="AL1062" s="83"/>
      <c r="AM1062" s="83"/>
      <c r="AN1062" s="83"/>
      <c r="AO1062" s="83"/>
      <c r="AP1062" s="83"/>
      <c r="AQ1062" s="83"/>
      <c r="AR1062" s="83"/>
      <c r="AS1062" s="83"/>
      <c r="AT1062" s="83"/>
      <c r="AU1062" s="83"/>
      <c r="AV1062" s="83"/>
      <c r="AW1062" s="83"/>
      <c r="AX1062" s="83"/>
      <c r="AY1062" s="83"/>
      <c r="AZ1062" s="83"/>
      <c r="BA1062" s="83"/>
      <c r="BB1062" s="83"/>
      <c r="BC1062" s="83"/>
      <c r="BD1062" s="83"/>
      <c r="BE1062" s="83"/>
    </row>
    <row r="1063" spans="1:57" s="82" customFormat="1" ht="16.5">
      <c r="A1063" s="140"/>
      <c r="B1063" s="79"/>
      <c r="C1063" s="78"/>
      <c r="D1063" s="80"/>
      <c r="E1063" s="145"/>
      <c r="F1063" s="145"/>
      <c r="G1063" s="145"/>
      <c r="H1063" s="145"/>
      <c r="I1063" s="145"/>
      <c r="J1063" s="145"/>
      <c r="K1063" s="148"/>
      <c r="L1063" s="81"/>
      <c r="M1063" s="83"/>
      <c r="N1063" s="83"/>
      <c r="O1063" s="83"/>
      <c r="P1063" s="83"/>
      <c r="Q1063" s="83"/>
      <c r="R1063" s="83"/>
      <c r="S1063" s="83"/>
      <c r="T1063" s="83"/>
      <c r="U1063" s="83"/>
      <c r="V1063" s="83"/>
      <c r="W1063" s="83"/>
      <c r="X1063" s="83"/>
      <c r="Y1063" s="83"/>
      <c r="Z1063" s="83"/>
      <c r="AA1063" s="83"/>
      <c r="AB1063" s="83"/>
      <c r="AC1063" s="83"/>
      <c r="AD1063" s="83"/>
      <c r="AE1063" s="83"/>
      <c r="AF1063" s="83"/>
      <c r="AG1063" s="83"/>
      <c r="AH1063" s="83"/>
      <c r="AI1063" s="83"/>
      <c r="AJ1063" s="83"/>
      <c r="AK1063" s="83"/>
      <c r="AL1063" s="83"/>
      <c r="AM1063" s="83"/>
      <c r="AN1063" s="83"/>
      <c r="AO1063" s="83"/>
      <c r="AP1063" s="83"/>
      <c r="AQ1063" s="83"/>
      <c r="AR1063" s="83"/>
      <c r="AS1063" s="83"/>
      <c r="AT1063" s="83"/>
      <c r="AU1063" s="83"/>
      <c r="AV1063" s="83"/>
      <c r="AW1063" s="83"/>
      <c r="AX1063" s="83"/>
      <c r="AY1063" s="83"/>
      <c r="AZ1063" s="83"/>
      <c r="BA1063" s="83"/>
      <c r="BB1063" s="83"/>
      <c r="BC1063" s="83"/>
      <c r="BD1063" s="83"/>
      <c r="BE1063" s="83"/>
    </row>
    <row r="1064" spans="1:57" s="82" customFormat="1" ht="16.5">
      <c r="A1064" s="140"/>
      <c r="B1064" s="79"/>
      <c r="C1064" s="78"/>
      <c r="D1064" s="80"/>
      <c r="E1064" s="145"/>
      <c r="F1064" s="145"/>
      <c r="G1064" s="145"/>
      <c r="H1064" s="145"/>
      <c r="I1064" s="145"/>
      <c r="J1064" s="145"/>
      <c r="K1064" s="148"/>
      <c r="L1064" s="81"/>
      <c r="M1064" s="83"/>
      <c r="N1064" s="83"/>
      <c r="O1064" s="83"/>
      <c r="P1064" s="83"/>
      <c r="Q1064" s="83"/>
      <c r="R1064" s="83"/>
      <c r="S1064" s="83"/>
      <c r="T1064" s="83"/>
      <c r="U1064" s="83"/>
      <c r="V1064" s="83"/>
      <c r="W1064" s="83"/>
      <c r="X1064" s="83"/>
      <c r="Y1064" s="83"/>
      <c r="Z1064" s="83"/>
      <c r="AA1064" s="83"/>
      <c r="AB1064" s="83"/>
      <c r="AC1064" s="83"/>
      <c r="AD1064" s="83"/>
      <c r="AE1064" s="83"/>
      <c r="AF1064" s="83"/>
      <c r="AG1064" s="83"/>
      <c r="AH1064" s="83"/>
      <c r="AI1064" s="83"/>
      <c r="AJ1064" s="83"/>
      <c r="AK1064" s="83"/>
      <c r="AL1064" s="83"/>
      <c r="AM1064" s="83"/>
      <c r="AN1064" s="83"/>
      <c r="AO1064" s="83"/>
      <c r="AP1064" s="83"/>
      <c r="AQ1064" s="83"/>
      <c r="AR1064" s="83"/>
      <c r="AS1064" s="83"/>
      <c r="AT1064" s="83"/>
      <c r="AU1064" s="83"/>
      <c r="AV1064" s="83"/>
      <c r="AW1064" s="83"/>
      <c r="AX1064" s="83"/>
      <c r="AY1064" s="83"/>
      <c r="AZ1064" s="83"/>
      <c r="BA1064" s="83"/>
      <c r="BB1064" s="83"/>
      <c r="BC1064" s="83"/>
      <c r="BD1064" s="83"/>
      <c r="BE1064" s="83"/>
    </row>
    <row r="1065" spans="1:57" s="82" customFormat="1" ht="16.5">
      <c r="A1065" s="140"/>
      <c r="B1065" s="79"/>
      <c r="C1065" s="78"/>
      <c r="D1065" s="80"/>
      <c r="E1065" s="145"/>
      <c r="F1065" s="145"/>
      <c r="G1065" s="145"/>
      <c r="H1065" s="145"/>
      <c r="I1065" s="145"/>
      <c r="J1065" s="145"/>
      <c r="K1065" s="148"/>
      <c r="L1065" s="81"/>
      <c r="M1065" s="83"/>
      <c r="N1065" s="83"/>
      <c r="O1065" s="83"/>
      <c r="P1065" s="83"/>
      <c r="Q1065" s="83"/>
      <c r="R1065" s="83"/>
      <c r="S1065" s="83"/>
      <c r="T1065" s="83"/>
      <c r="U1065" s="83"/>
      <c r="V1065" s="83"/>
      <c r="W1065" s="83"/>
      <c r="X1065" s="83"/>
      <c r="Y1065" s="83"/>
      <c r="Z1065" s="83"/>
      <c r="AA1065" s="83"/>
      <c r="AB1065" s="83"/>
      <c r="AC1065" s="83"/>
      <c r="AD1065" s="83"/>
      <c r="AE1065" s="83"/>
      <c r="AF1065" s="83"/>
      <c r="AG1065" s="83"/>
      <c r="AH1065" s="83"/>
      <c r="AI1065" s="83"/>
      <c r="AJ1065" s="83"/>
      <c r="AK1065" s="83"/>
      <c r="AL1065" s="83"/>
      <c r="AM1065" s="83"/>
      <c r="AN1065" s="83"/>
      <c r="AO1065" s="83"/>
      <c r="AP1065" s="83"/>
      <c r="AQ1065" s="83"/>
      <c r="AR1065" s="83"/>
      <c r="AS1065" s="83"/>
      <c r="AT1065" s="83"/>
      <c r="AU1065" s="83"/>
      <c r="AV1065" s="83"/>
      <c r="AW1065" s="83"/>
      <c r="AX1065" s="83"/>
      <c r="AY1065" s="83"/>
      <c r="AZ1065" s="83"/>
      <c r="BA1065" s="83"/>
      <c r="BB1065" s="83"/>
      <c r="BC1065" s="83"/>
      <c r="BD1065" s="83"/>
      <c r="BE1065" s="83"/>
    </row>
    <row r="1066" spans="1:57" s="82" customFormat="1" ht="16.5">
      <c r="A1066" s="140"/>
      <c r="B1066" s="79"/>
      <c r="C1066" s="78"/>
      <c r="D1066" s="80"/>
      <c r="E1066" s="145"/>
      <c r="F1066" s="145"/>
      <c r="G1066" s="145"/>
      <c r="H1066" s="145"/>
      <c r="I1066" s="145"/>
      <c r="J1066" s="145"/>
      <c r="K1066" s="148"/>
      <c r="L1066" s="81"/>
      <c r="M1066" s="83"/>
      <c r="N1066" s="83"/>
      <c r="O1066" s="83"/>
      <c r="P1066" s="83"/>
      <c r="Q1066" s="83"/>
      <c r="R1066" s="83"/>
      <c r="S1066" s="83"/>
      <c r="T1066" s="83"/>
      <c r="U1066" s="83"/>
      <c r="V1066" s="83"/>
      <c r="W1066" s="83"/>
      <c r="X1066" s="83"/>
      <c r="Y1066" s="83"/>
      <c r="Z1066" s="83"/>
      <c r="AA1066" s="83"/>
      <c r="AB1066" s="83"/>
      <c r="AC1066" s="83"/>
      <c r="AD1066" s="83"/>
      <c r="AE1066" s="83"/>
      <c r="AF1066" s="83"/>
      <c r="AG1066" s="83"/>
      <c r="AH1066" s="83"/>
      <c r="AI1066" s="83"/>
      <c r="AJ1066" s="83"/>
      <c r="AK1066" s="83"/>
      <c r="AL1066" s="83"/>
      <c r="AM1066" s="83"/>
      <c r="AN1066" s="83"/>
      <c r="AO1066" s="83"/>
      <c r="AP1066" s="83"/>
      <c r="AQ1066" s="83"/>
      <c r="AR1066" s="83"/>
      <c r="AS1066" s="83"/>
      <c r="AT1066" s="83"/>
      <c r="AU1066" s="83"/>
      <c r="AV1066" s="83"/>
      <c r="AW1066" s="83"/>
      <c r="AX1066" s="83"/>
      <c r="AY1066" s="83"/>
      <c r="AZ1066" s="83"/>
      <c r="BA1066" s="83"/>
      <c r="BB1066" s="83"/>
      <c r="BC1066" s="83"/>
      <c r="BD1066" s="83"/>
      <c r="BE1066" s="83"/>
    </row>
    <row r="1067" spans="1:57" s="82" customFormat="1" ht="16.5">
      <c r="A1067" s="140"/>
      <c r="B1067" s="79"/>
      <c r="C1067" s="78"/>
      <c r="D1067" s="80"/>
      <c r="E1067" s="145"/>
      <c r="F1067" s="145"/>
      <c r="G1067" s="145"/>
      <c r="H1067" s="145"/>
      <c r="I1067" s="145"/>
      <c r="J1067" s="145"/>
      <c r="K1067" s="148"/>
      <c r="L1067" s="81"/>
      <c r="M1067" s="83"/>
      <c r="N1067" s="83"/>
      <c r="O1067" s="83"/>
      <c r="P1067" s="83"/>
      <c r="Q1067" s="83"/>
      <c r="R1067" s="83"/>
      <c r="S1067" s="83"/>
      <c r="T1067" s="83"/>
      <c r="U1067" s="83"/>
      <c r="V1067" s="83"/>
      <c r="W1067" s="83"/>
      <c r="X1067" s="83"/>
      <c r="Y1067" s="83"/>
      <c r="Z1067" s="83"/>
      <c r="AA1067" s="83"/>
      <c r="AB1067" s="83"/>
      <c r="AC1067" s="83"/>
      <c r="AD1067" s="83"/>
      <c r="AE1067" s="83"/>
      <c r="AF1067" s="83"/>
      <c r="AG1067" s="83"/>
      <c r="AH1067" s="83"/>
      <c r="AI1067" s="83"/>
      <c r="AJ1067" s="83"/>
      <c r="AK1067" s="83"/>
      <c r="AL1067" s="83"/>
      <c r="AM1067" s="83"/>
      <c r="AN1067" s="83"/>
      <c r="AO1067" s="83"/>
      <c r="AP1067" s="83"/>
      <c r="AQ1067" s="83"/>
      <c r="AR1067" s="83"/>
      <c r="AS1067" s="83"/>
      <c r="AT1067" s="83"/>
      <c r="AU1067" s="83"/>
      <c r="AV1067" s="83"/>
      <c r="AW1067" s="83"/>
      <c r="AX1067" s="83"/>
      <c r="AY1067" s="83"/>
      <c r="AZ1067" s="83"/>
      <c r="BA1067" s="83"/>
      <c r="BB1067" s="83"/>
      <c r="BC1067" s="83"/>
      <c r="BD1067" s="83"/>
      <c r="BE1067" s="83"/>
    </row>
    <row r="1068" spans="1:57" s="82" customFormat="1" ht="16.5">
      <c r="A1068" s="140"/>
      <c r="B1068" s="79"/>
      <c r="C1068" s="78"/>
      <c r="D1068" s="80"/>
      <c r="E1068" s="145"/>
      <c r="F1068" s="145"/>
      <c r="G1068" s="145"/>
      <c r="H1068" s="145"/>
      <c r="I1068" s="145"/>
      <c r="J1068" s="145"/>
      <c r="K1068" s="148"/>
      <c r="L1068" s="81"/>
      <c r="M1068" s="83"/>
      <c r="N1068" s="83"/>
      <c r="O1068" s="83"/>
      <c r="P1068" s="83"/>
      <c r="Q1068" s="83"/>
      <c r="R1068" s="83"/>
      <c r="S1068" s="83"/>
      <c r="T1068" s="83"/>
      <c r="U1068" s="83"/>
      <c r="V1068" s="83"/>
      <c r="W1068" s="83"/>
      <c r="X1068" s="83"/>
      <c r="Y1068" s="83"/>
      <c r="Z1068" s="83"/>
      <c r="AA1068" s="83"/>
      <c r="AB1068" s="83"/>
      <c r="AC1068" s="83"/>
      <c r="AD1068" s="83"/>
      <c r="AE1068" s="83"/>
      <c r="AF1068" s="83"/>
      <c r="AG1068" s="83"/>
      <c r="AH1068" s="83"/>
      <c r="AI1068" s="83"/>
      <c r="AJ1068" s="83"/>
      <c r="AK1068" s="83"/>
      <c r="AL1068" s="83"/>
      <c r="AM1068" s="83"/>
      <c r="AN1068" s="83"/>
      <c r="AO1068" s="83"/>
      <c r="AP1068" s="83"/>
      <c r="AQ1068" s="83"/>
      <c r="AR1068" s="83"/>
      <c r="AS1068" s="83"/>
      <c r="AT1068" s="83"/>
      <c r="AU1068" s="83"/>
      <c r="AV1068" s="83"/>
      <c r="AW1068" s="83"/>
      <c r="AX1068" s="83"/>
      <c r="AY1068" s="83"/>
      <c r="AZ1068" s="83"/>
      <c r="BA1068" s="83"/>
      <c r="BB1068" s="83"/>
      <c r="BC1068" s="83"/>
      <c r="BD1068" s="83"/>
      <c r="BE1068" s="83"/>
    </row>
    <row r="1069" spans="1:57" s="82" customFormat="1" ht="16.5">
      <c r="A1069" s="140"/>
      <c r="B1069" s="79"/>
      <c r="C1069" s="78"/>
      <c r="D1069" s="80"/>
      <c r="E1069" s="145"/>
      <c r="F1069" s="145"/>
      <c r="G1069" s="145"/>
      <c r="H1069" s="145"/>
      <c r="I1069" s="145"/>
      <c r="J1069" s="145"/>
      <c r="K1069" s="148"/>
      <c r="L1069" s="81"/>
      <c r="M1069" s="83"/>
      <c r="N1069" s="83"/>
      <c r="O1069" s="83"/>
      <c r="P1069" s="83"/>
      <c r="Q1069" s="83"/>
      <c r="R1069" s="83"/>
      <c r="S1069" s="83"/>
      <c r="T1069" s="83"/>
      <c r="U1069" s="83"/>
      <c r="V1069" s="83"/>
      <c r="W1069" s="83"/>
      <c r="X1069" s="83"/>
      <c r="Y1069" s="83"/>
      <c r="Z1069" s="83"/>
      <c r="AA1069" s="83"/>
      <c r="AB1069" s="83"/>
      <c r="AC1069" s="83"/>
      <c r="AD1069" s="83"/>
      <c r="AE1069" s="83"/>
      <c r="AF1069" s="83"/>
      <c r="AG1069" s="83"/>
      <c r="AH1069" s="83"/>
      <c r="AI1069" s="83"/>
      <c r="AJ1069" s="83"/>
      <c r="AK1069" s="83"/>
      <c r="AL1069" s="83"/>
      <c r="AM1069" s="83"/>
      <c r="AN1069" s="83"/>
      <c r="AO1069" s="83"/>
      <c r="AP1069" s="83"/>
      <c r="AQ1069" s="83"/>
      <c r="AR1069" s="83"/>
      <c r="AS1069" s="83"/>
      <c r="AT1069" s="83"/>
      <c r="AU1069" s="83"/>
      <c r="AV1069" s="83"/>
      <c r="AW1069" s="83"/>
      <c r="AX1069" s="83"/>
      <c r="AY1069" s="83"/>
      <c r="AZ1069" s="83"/>
      <c r="BA1069" s="83"/>
      <c r="BB1069" s="83"/>
      <c r="BC1069" s="83"/>
      <c r="BD1069" s="83"/>
      <c r="BE1069" s="83"/>
    </row>
    <row r="1070" spans="1:57" s="82" customFormat="1" ht="16.5">
      <c r="A1070" s="140"/>
      <c r="B1070" s="79"/>
      <c r="C1070" s="78"/>
      <c r="D1070" s="80"/>
      <c r="E1070" s="145"/>
      <c r="F1070" s="145"/>
      <c r="G1070" s="145"/>
      <c r="H1070" s="145"/>
      <c r="I1070" s="145"/>
      <c r="J1070" s="145"/>
      <c r="K1070" s="148"/>
      <c r="L1070" s="81"/>
      <c r="M1070" s="83"/>
      <c r="N1070" s="83"/>
      <c r="O1070" s="83"/>
      <c r="P1070" s="83"/>
      <c r="Q1070" s="83"/>
      <c r="R1070" s="83"/>
      <c r="S1070" s="83"/>
      <c r="T1070" s="83"/>
      <c r="U1070" s="83"/>
      <c r="V1070" s="83"/>
      <c r="W1070" s="83"/>
      <c r="X1070" s="83"/>
      <c r="Y1070" s="83"/>
      <c r="Z1070" s="83"/>
      <c r="AA1070" s="83"/>
      <c r="AB1070" s="83"/>
      <c r="AC1070" s="83"/>
      <c r="AD1070" s="83"/>
      <c r="AE1070" s="83"/>
      <c r="AF1070" s="83"/>
      <c r="AG1070" s="83"/>
      <c r="AH1070" s="83"/>
      <c r="AI1070" s="83"/>
      <c r="AJ1070" s="83"/>
      <c r="AK1070" s="83"/>
      <c r="AL1070" s="83"/>
      <c r="AM1070" s="83"/>
      <c r="AN1070" s="83"/>
      <c r="AO1070" s="83"/>
      <c r="AP1070" s="83"/>
      <c r="AQ1070" s="83"/>
      <c r="AR1070" s="83"/>
      <c r="AS1070" s="83"/>
      <c r="AT1070" s="83"/>
      <c r="AU1070" s="83"/>
      <c r="AV1070" s="83"/>
      <c r="AW1070" s="83"/>
      <c r="AX1070" s="83"/>
      <c r="AY1070" s="83"/>
      <c r="AZ1070" s="83"/>
      <c r="BA1070" s="83"/>
      <c r="BB1070" s="83"/>
      <c r="BC1070" s="83"/>
      <c r="BD1070" s="83"/>
      <c r="BE1070" s="83"/>
    </row>
    <row r="1071" spans="1:57" s="82" customFormat="1" ht="16.5">
      <c r="A1071" s="140"/>
      <c r="B1071" s="79"/>
      <c r="C1071" s="78"/>
      <c r="D1071" s="80"/>
      <c r="E1071" s="145"/>
      <c r="F1071" s="145"/>
      <c r="G1071" s="145"/>
      <c r="H1071" s="145"/>
      <c r="I1071" s="145"/>
      <c r="J1071" s="145"/>
      <c r="K1071" s="148"/>
      <c r="L1071" s="81"/>
      <c r="M1071" s="83"/>
      <c r="N1071" s="83"/>
      <c r="O1071" s="83"/>
      <c r="P1071" s="83"/>
      <c r="Q1071" s="83"/>
      <c r="R1071" s="83"/>
      <c r="S1071" s="83"/>
      <c r="T1071" s="83"/>
      <c r="U1071" s="83"/>
      <c r="V1071" s="83"/>
      <c r="W1071" s="83"/>
      <c r="X1071" s="83"/>
      <c r="Y1071" s="83"/>
      <c r="Z1071" s="83"/>
      <c r="AA1071" s="83"/>
      <c r="AB1071" s="83"/>
      <c r="AC1071" s="83"/>
      <c r="AD1071" s="83"/>
      <c r="AE1071" s="83"/>
      <c r="AF1071" s="83"/>
      <c r="AG1071" s="83"/>
      <c r="AH1071" s="83"/>
      <c r="AI1071" s="83"/>
      <c r="AJ1071" s="83"/>
      <c r="AK1071" s="83"/>
      <c r="AL1071" s="83"/>
      <c r="AM1071" s="83"/>
      <c r="AN1071" s="83"/>
      <c r="AO1071" s="83"/>
      <c r="AP1071" s="83"/>
      <c r="AQ1071" s="83"/>
      <c r="AR1071" s="83"/>
      <c r="AS1071" s="83"/>
      <c r="AT1071" s="83"/>
      <c r="AU1071" s="83"/>
      <c r="AV1071" s="83"/>
      <c r="AW1071" s="83"/>
      <c r="AX1071" s="83"/>
      <c r="AY1071" s="83"/>
      <c r="AZ1071" s="83"/>
      <c r="BA1071" s="83"/>
      <c r="BB1071" s="83"/>
      <c r="BC1071" s="83"/>
      <c r="BD1071" s="83"/>
      <c r="BE1071" s="83"/>
    </row>
    <row r="1072" spans="1:57" s="82" customFormat="1" ht="16.5">
      <c r="A1072" s="140"/>
      <c r="B1072" s="79"/>
      <c r="C1072" s="78"/>
      <c r="D1072" s="80"/>
      <c r="E1072" s="145"/>
      <c r="F1072" s="145"/>
      <c r="G1072" s="145"/>
      <c r="H1072" s="145"/>
      <c r="I1072" s="145"/>
      <c r="J1072" s="145"/>
      <c r="K1072" s="148"/>
      <c r="L1072" s="81"/>
      <c r="M1072" s="83"/>
      <c r="N1072" s="83"/>
      <c r="O1072" s="83"/>
      <c r="P1072" s="83"/>
      <c r="Q1072" s="83"/>
      <c r="R1072" s="83"/>
      <c r="S1072" s="83"/>
      <c r="T1072" s="83"/>
      <c r="U1072" s="83"/>
      <c r="V1072" s="83"/>
      <c r="W1072" s="83"/>
      <c r="X1072" s="83"/>
      <c r="Y1072" s="83"/>
      <c r="Z1072" s="83"/>
      <c r="AA1072" s="83"/>
      <c r="AB1072" s="83"/>
      <c r="AC1072" s="83"/>
      <c r="AD1072" s="83"/>
      <c r="AE1072" s="83"/>
      <c r="AF1072" s="83"/>
      <c r="AG1072" s="83"/>
      <c r="AH1072" s="83"/>
      <c r="AI1072" s="83"/>
      <c r="AJ1072" s="83"/>
      <c r="AK1072" s="83"/>
      <c r="AL1072" s="83"/>
      <c r="AM1072" s="83"/>
      <c r="AN1072" s="83"/>
      <c r="AO1072" s="83"/>
      <c r="AP1072" s="83"/>
      <c r="AQ1072" s="83"/>
      <c r="AR1072" s="83"/>
      <c r="AS1072" s="83"/>
      <c r="AT1072" s="83"/>
      <c r="AU1072" s="83"/>
      <c r="AV1072" s="83"/>
      <c r="AW1072" s="83"/>
      <c r="AX1072" s="83"/>
      <c r="AY1072" s="83"/>
      <c r="AZ1072" s="83"/>
      <c r="BA1072" s="83"/>
      <c r="BB1072" s="83"/>
      <c r="BC1072" s="83"/>
      <c r="BD1072" s="83"/>
      <c r="BE1072" s="83"/>
    </row>
    <row r="1073" spans="1:57" s="82" customFormat="1" ht="16.5">
      <c r="A1073" s="140"/>
      <c r="B1073" s="79"/>
      <c r="C1073" s="78"/>
      <c r="D1073" s="80"/>
      <c r="E1073" s="145"/>
      <c r="F1073" s="145"/>
      <c r="G1073" s="145"/>
      <c r="H1073" s="145"/>
      <c r="I1073" s="145"/>
      <c r="J1073" s="145"/>
      <c r="K1073" s="148"/>
      <c r="L1073" s="81"/>
      <c r="M1073" s="83"/>
      <c r="N1073" s="83"/>
      <c r="O1073" s="83"/>
      <c r="P1073" s="83"/>
      <c r="Q1073" s="83"/>
      <c r="R1073" s="83"/>
      <c r="S1073" s="83"/>
      <c r="T1073" s="83"/>
      <c r="U1073" s="83"/>
      <c r="V1073" s="83"/>
      <c r="W1073" s="83"/>
      <c r="X1073" s="83"/>
      <c r="Y1073" s="83"/>
      <c r="Z1073" s="83"/>
      <c r="AA1073" s="83"/>
      <c r="AB1073" s="83"/>
      <c r="AC1073" s="83"/>
      <c r="AD1073" s="83"/>
      <c r="AE1073" s="83"/>
      <c r="AF1073" s="83"/>
      <c r="AG1073" s="83"/>
      <c r="AH1073" s="83"/>
      <c r="AI1073" s="83"/>
      <c r="AJ1073" s="83"/>
      <c r="AK1073" s="83"/>
      <c r="AL1073" s="83"/>
      <c r="AM1073" s="83"/>
      <c r="AN1073" s="83"/>
      <c r="AO1073" s="83"/>
      <c r="AP1073" s="83"/>
      <c r="AQ1073" s="83"/>
      <c r="AR1073" s="83"/>
      <c r="AS1073" s="83"/>
      <c r="AT1073" s="83"/>
      <c r="AU1073" s="83"/>
      <c r="AV1073" s="83"/>
      <c r="AW1073" s="83"/>
      <c r="AX1073" s="83"/>
      <c r="AY1073" s="83"/>
      <c r="AZ1073" s="83"/>
      <c r="BA1073" s="83"/>
      <c r="BB1073" s="83"/>
      <c r="BC1073" s="83"/>
      <c r="BD1073" s="83"/>
      <c r="BE1073" s="83"/>
    </row>
    <row r="1074" spans="1:57" s="82" customFormat="1" ht="16.5">
      <c r="A1074" s="140"/>
      <c r="B1074" s="79"/>
      <c r="C1074" s="78"/>
      <c r="D1074" s="80"/>
      <c r="E1074" s="145"/>
      <c r="F1074" s="145"/>
      <c r="G1074" s="145"/>
      <c r="H1074" s="145"/>
      <c r="I1074" s="145"/>
      <c r="J1074" s="145"/>
      <c r="K1074" s="148"/>
      <c r="L1074" s="81"/>
      <c r="M1074" s="83"/>
      <c r="N1074" s="83"/>
      <c r="O1074" s="83"/>
      <c r="P1074" s="83"/>
      <c r="Q1074" s="83"/>
      <c r="R1074" s="83"/>
      <c r="S1074" s="83"/>
      <c r="T1074" s="83"/>
      <c r="U1074" s="83"/>
      <c r="V1074" s="83"/>
      <c r="W1074" s="83"/>
      <c r="X1074" s="83"/>
      <c r="Y1074" s="83"/>
      <c r="Z1074" s="83"/>
      <c r="AA1074" s="83"/>
      <c r="AB1074" s="83"/>
      <c r="AC1074" s="83"/>
      <c r="AD1074" s="83"/>
      <c r="AE1074" s="83"/>
      <c r="AF1074" s="83"/>
      <c r="AG1074" s="83"/>
      <c r="AH1074" s="83"/>
      <c r="AI1074" s="83"/>
      <c r="AJ1074" s="83"/>
      <c r="AK1074" s="83"/>
      <c r="AL1074" s="83"/>
      <c r="AM1074" s="83"/>
      <c r="AN1074" s="83"/>
      <c r="AO1074" s="83"/>
      <c r="AP1074" s="83"/>
      <c r="AQ1074" s="83"/>
      <c r="AR1074" s="83"/>
      <c r="AS1074" s="83"/>
      <c r="AT1074" s="83"/>
      <c r="AU1074" s="83"/>
      <c r="AV1074" s="83"/>
      <c r="AW1074" s="83"/>
      <c r="AX1074" s="83"/>
      <c r="AY1074" s="83"/>
      <c r="AZ1074" s="83"/>
      <c r="BA1074" s="83"/>
      <c r="BB1074" s="83"/>
      <c r="BC1074" s="83"/>
      <c r="BD1074" s="83"/>
      <c r="BE1074" s="83"/>
    </row>
    <row r="1075" spans="1:57" s="82" customFormat="1" ht="16.5">
      <c r="A1075" s="140"/>
      <c r="B1075" s="79"/>
      <c r="C1075" s="78"/>
      <c r="D1075" s="80"/>
      <c r="E1075" s="145"/>
      <c r="F1075" s="145"/>
      <c r="G1075" s="145"/>
      <c r="H1075" s="145"/>
      <c r="I1075" s="145"/>
      <c r="J1075" s="145"/>
      <c r="K1075" s="148"/>
      <c r="L1075" s="81"/>
      <c r="M1075" s="83"/>
      <c r="N1075" s="83"/>
      <c r="O1075" s="83"/>
      <c r="P1075" s="83"/>
      <c r="Q1075" s="83"/>
      <c r="R1075" s="83"/>
      <c r="S1075" s="83"/>
      <c r="T1075" s="83"/>
      <c r="U1075" s="83"/>
      <c r="V1075" s="83"/>
      <c r="W1075" s="83"/>
      <c r="X1075" s="83"/>
      <c r="Y1075" s="83"/>
      <c r="Z1075" s="83"/>
      <c r="AA1075" s="83"/>
      <c r="AB1075" s="83"/>
      <c r="AC1075" s="83"/>
      <c r="AD1075" s="83"/>
      <c r="AE1075" s="83"/>
      <c r="AF1075" s="83"/>
      <c r="AG1075" s="83"/>
      <c r="AH1075" s="83"/>
      <c r="AI1075" s="83"/>
      <c r="AJ1075" s="83"/>
      <c r="AK1075" s="83"/>
      <c r="AL1075" s="83"/>
      <c r="AM1075" s="83"/>
      <c r="AN1075" s="83"/>
      <c r="AO1075" s="83"/>
      <c r="AP1075" s="83"/>
      <c r="AQ1075" s="83"/>
      <c r="AR1075" s="83"/>
      <c r="AS1075" s="83"/>
      <c r="AT1075" s="83"/>
      <c r="AU1075" s="83"/>
      <c r="AV1075" s="83"/>
      <c r="AW1075" s="83"/>
      <c r="AX1075" s="83"/>
      <c r="AY1075" s="83"/>
      <c r="AZ1075" s="83"/>
      <c r="BA1075" s="83"/>
      <c r="BB1075" s="83"/>
      <c r="BC1075" s="83"/>
      <c r="BD1075" s="83"/>
      <c r="BE1075" s="83"/>
    </row>
    <row r="1076" spans="1:57" s="82" customFormat="1" ht="16.5">
      <c r="A1076" s="140"/>
      <c r="B1076" s="79"/>
      <c r="C1076" s="78"/>
      <c r="D1076" s="80"/>
      <c r="E1076" s="145"/>
      <c r="F1076" s="145"/>
      <c r="G1076" s="145"/>
      <c r="H1076" s="145"/>
      <c r="I1076" s="145"/>
      <c r="J1076" s="145"/>
      <c r="K1076" s="148"/>
      <c r="L1076" s="81"/>
      <c r="M1076" s="83"/>
      <c r="N1076" s="83"/>
      <c r="O1076" s="83"/>
      <c r="P1076" s="83"/>
      <c r="Q1076" s="83"/>
      <c r="R1076" s="83"/>
      <c r="S1076" s="83"/>
      <c r="T1076" s="83"/>
      <c r="U1076" s="83"/>
      <c r="V1076" s="83"/>
      <c r="W1076" s="83"/>
      <c r="X1076" s="83"/>
      <c r="Y1076" s="83"/>
      <c r="Z1076" s="83"/>
      <c r="AA1076" s="83"/>
      <c r="AB1076" s="83"/>
      <c r="AC1076" s="83"/>
      <c r="AD1076" s="83"/>
      <c r="AE1076" s="83"/>
      <c r="AF1076" s="83"/>
      <c r="AG1076" s="83"/>
      <c r="AH1076" s="83"/>
      <c r="AI1076" s="83"/>
      <c r="AJ1076" s="83"/>
      <c r="AK1076" s="83"/>
      <c r="AL1076" s="83"/>
      <c r="AM1076" s="83"/>
      <c r="AN1076" s="83"/>
      <c r="AO1076" s="83"/>
      <c r="AP1076" s="83"/>
      <c r="AQ1076" s="83"/>
      <c r="AR1076" s="83"/>
      <c r="AS1076" s="83"/>
      <c r="AT1076" s="83"/>
      <c r="AU1076" s="83"/>
      <c r="AV1076" s="83"/>
      <c r="AW1076" s="83"/>
      <c r="AX1076" s="83"/>
      <c r="AY1076" s="83"/>
      <c r="AZ1076" s="83"/>
      <c r="BA1076" s="83"/>
      <c r="BB1076" s="83"/>
      <c r="BC1076" s="83"/>
      <c r="BD1076" s="83"/>
      <c r="BE1076" s="83"/>
    </row>
    <row r="1077" spans="1:57" s="82" customFormat="1" ht="16.5">
      <c r="A1077" s="140"/>
      <c r="B1077" s="79"/>
      <c r="C1077" s="78"/>
      <c r="D1077" s="80"/>
      <c r="E1077" s="145"/>
      <c r="F1077" s="145"/>
      <c r="G1077" s="145"/>
      <c r="H1077" s="145"/>
      <c r="I1077" s="145"/>
      <c r="J1077" s="145"/>
      <c r="K1077" s="148"/>
      <c r="L1077" s="81"/>
      <c r="M1077" s="83"/>
      <c r="N1077" s="83"/>
      <c r="O1077" s="83"/>
      <c r="P1077" s="83"/>
      <c r="Q1077" s="83"/>
      <c r="R1077" s="83"/>
      <c r="S1077" s="83"/>
      <c r="T1077" s="83"/>
      <c r="U1077" s="83"/>
      <c r="V1077" s="83"/>
      <c r="W1077" s="83"/>
      <c r="X1077" s="83"/>
      <c r="Y1077" s="83"/>
      <c r="Z1077" s="83"/>
      <c r="AA1077" s="83"/>
      <c r="AB1077" s="83"/>
      <c r="AC1077" s="83"/>
      <c r="AD1077" s="83"/>
      <c r="AE1077" s="83"/>
      <c r="AF1077" s="83"/>
      <c r="AG1077" s="83"/>
      <c r="AH1077" s="83"/>
      <c r="AI1077" s="83"/>
      <c r="AJ1077" s="83"/>
      <c r="AK1077" s="83"/>
      <c r="AL1077" s="83"/>
      <c r="AM1077" s="83"/>
      <c r="AN1077" s="83"/>
      <c r="AO1077" s="83"/>
      <c r="AP1077" s="83"/>
      <c r="AQ1077" s="83"/>
      <c r="AR1077" s="83"/>
      <c r="AS1077" s="83"/>
      <c r="AT1077" s="83"/>
      <c r="AU1077" s="83"/>
      <c r="AV1077" s="83"/>
      <c r="AW1077" s="83"/>
      <c r="AX1077" s="83"/>
      <c r="AY1077" s="83"/>
      <c r="AZ1077" s="83"/>
      <c r="BA1077" s="83"/>
      <c r="BB1077" s="83"/>
      <c r="BC1077" s="83"/>
      <c r="BD1077" s="83"/>
      <c r="BE1077" s="83"/>
    </row>
    <row r="1078" spans="1:57" s="82" customFormat="1" ht="16.5">
      <c r="A1078" s="140"/>
      <c r="B1078" s="79"/>
      <c r="C1078" s="78"/>
      <c r="D1078" s="80"/>
      <c r="E1078" s="145"/>
      <c r="F1078" s="145"/>
      <c r="G1078" s="145"/>
      <c r="H1078" s="145"/>
      <c r="I1078" s="145"/>
      <c r="J1078" s="145"/>
      <c r="K1078" s="148"/>
      <c r="L1078" s="81"/>
      <c r="M1078" s="83"/>
      <c r="N1078" s="83"/>
      <c r="O1078" s="83"/>
      <c r="P1078" s="83"/>
      <c r="Q1078" s="83"/>
      <c r="R1078" s="83"/>
      <c r="S1078" s="83"/>
      <c r="T1078" s="83"/>
      <c r="U1078" s="83"/>
      <c r="V1078" s="83"/>
      <c r="W1078" s="83"/>
      <c r="X1078" s="83"/>
      <c r="Y1078" s="83"/>
      <c r="Z1078" s="83"/>
      <c r="AA1078" s="83"/>
      <c r="AB1078" s="83"/>
      <c r="AC1078" s="83"/>
      <c r="AD1078" s="83"/>
      <c r="AE1078" s="83"/>
      <c r="AF1078" s="83"/>
      <c r="AG1078" s="83"/>
      <c r="AH1078" s="83"/>
      <c r="AI1078" s="83"/>
      <c r="AJ1078" s="83"/>
      <c r="AK1078" s="83"/>
      <c r="AL1078" s="83"/>
      <c r="AM1078" s="83"/>
      <c r="AN1078" s="83"/>
      <c r="AO1078" s="83"/>
      <c r="AP1078" s="83"/>
      <c r="AQ1078" s="83"/>
      <c r="AR1078" s="83"/>
      <c r="AS1078" s="83"/>
      <c r="AT1078" s="83"/>
      <c r="AU1078" s="83"/>
      <c r="AV1078" s="83"/>
      <c r="AW1078" s="83"/>
      <c r="AX1078" s="83"/>
      <c r="AY1078" s="83"/>
      <c r="AZ1078" s="83"/>
      <c r="BA1078" s="83"/>
      <c r="BB1078" s="83"/>
      <c r="BC1078" s="83"/>
      <c r="BD1078" s="83"/>
      <c r="BE1078" s="83"/>
    </row>
    <row r="1079" spans="1:57" s="82" customFormat="1" ht="16.5">
      <c r="A1079" s="140"/>
      <c r="B1079" s="79"/>
      <c r="C1079" s="78"/>
      <c r="D1079" s="80"/>
      <c r="E1079" s="145"/>
      <c r="F1079" s="145"/>
      <c r="G1079" s="145"/>
      <c r="H1079" s="145"/>
      <c r="I1079" s="145"/>
      <c r="J1079" s="145"/>
      <c r="K1079" s="148"/>
      <c r="L1079" s="81"/>
      <c r="M1079" s="83"/>
      <c r="N1079" s="83"/>
      <c r="O1079" s="83"/>
      <c r="P1079" s="83"/>
      <c r="Q1079" s="83"/>
      <c r="R1079" s="83"/>
      <c r="S1079" s="83"/>
      <c r="T1079" s="83"/>
      <c r="U1079" s="83"/>
      <c r="V1079" s="83"/>
      <c r="W1079" s="83"/>
      <c r="X1079" s="83"/>
      <c r="Y1079" s="83"/>
      <c r="Z1079" s="83"/>
      <c r="AA1079" s="83"/>
      <c r="AB1079" s="83"/>
      <c r="AC1079" s="83"/>
      <c r="AD1079" s="83"/>
      <c r="AE1079" s="83"/>
      <c r="AF1079" s="83"/>
      <c r="AG1079" s="83"/>
      <c r="AH1079" s="83"/>
      <c r="AI1079" s="83"/>
      <c r="AJ1079" s="83"/>
      <c r="AK1079" s="83"/>
      <c r="AL1079" s="83"/>
      <c r="AM1079" s="83"/>
      <c r="AN1079" s="83"/>
      <c r="AO1079" s="83"/>
      <c r="AP1079" s="83"/>
      <c r="AQ1079" s="83"/>
      <c r="AR1079" s="83"/>
      <c r="AS1079" s="83"/>
      <c r="AT1079" s="83"/>
      <c r="AU1079" s="83"/>
      <c r="AV1079" s="83"/>
      <c r="AW1079" s="83"/>
      <c r="AX1079" s="83"/>
      <c r="AY1079" s="83"/>
      <c r="AZ1079" s="83"/>
      <c r="BA1079" s="83"/>
      <c r="BB1079" s="83"/>
      <c r="BC1079" s="83"/>
      <c r="BD1079" s="83"/>
      <c r="BE1079" s="83"/>
    </row>
    <row r="1080" spans="1:57" s="82" customFormat="1" ht="16.5">
      <c r="A1080" s="140"/>
      <c r="B1080" s="79"/>
      <c r="C1080" s="78"/>
      <c r="D1080" s="80"/>
      <c r="E1080" s="145"/>
      <c r="F1080" s="145"/>
      <c r="G1080" s="145"/>
      <c r="H1080" s="145"/>
      <c r="I1080" s="145"/>
      <c r="J1080" s="145"/>
      <c r="K1080" s="148"/>
      <c r="L1080" s="81"/>
      <c r="M1080" s="83"/>
      <c r="N1080" s="83"/>
      <c r="O1080" s="83"/>
      <c r="P1080" s="83"/>
      <c r="Q1080" s="83"/>
      <c r="R1080" s="83"/>
      <c r="S1080" s="83"/>
      <c r="T1080" s="83"/>
      <c r="U1080" s="83"/>
      <c r="V1080" s="83"/>
      <c r="W1080" s="83"/>
      <c r="X1080" s="83"/>
      <c r="Y1080" s="83"/>
      <c r="Z1080" s="83"/>
      <c r="AA1080" s="83"/>
      <c r="AB1080" s="83"/>
      <c r="AC1080" s="83"/>
      <c r="AD1080" s="83"/>
      <c r="AE1080" s="83"/>
      <c r="AF1080" s="83"/>
      <c r="AG1080" s="83"/>
      <c r="AH1080" s="83"/>
      <c r="AI1080" s="83"/>
      <c r="AJ1080" s="83"/>
      <c r="AK1080" s="83"/>
      <c r="AL1080" s="83"/>
      <c r="AM1080" s="83"/>
      <c r="AN1080" s="83"/>
      <c r="AO1080" s="83"/>
      <c r="AP1080" s="83"/>
      <c r="AQ1080" s="83"/>
      <c r="AR1080" s="83"/>
      <c r="AS1080" s="83"/>
      <c r="AT1080" s="83"/>
      <c r="AU1080" s="83"/>
      <c r="AV1080" s="83"/>
      <c r="AW1080" s="83"/>
      <c r="AX1080" s="83"/>
      <c r="AY1080" s="83"/>
      <c r="AZ1080" s="83"/>
      <c r="BA1080" s="83"/>
      <c r="BB1080" s="83"/>
      <c r="BC1080" s="83"/>
      <c r="BD1080" s="83"/>
      <c r="BE1080" s="83"/>
    </row>
    <row r="1081" spans="1:57" s="82" customFormat="1" ht="16.5">
      <c r="A1081" s="140"/>
      <c r="B1081" s="79"/>
      <c r="C1081" s="78"/>
      <c r="D1081" s="80"/>
      <c r="E1081" s="145"/>
      <c r="F1081" s="145"/>
      <c r="G1081" s="145"/>
      <c r="H1081" s="145"/>
      <c r="I1081" s="145"/>
      <c r="J1081" s="145"/>
      <c r="K1081" s="148"/>
      <c r="L1081" s="81"/>
      <c r="M1081" s="83"/>
      <c r="N1081" s="83"/>
      <c r="O1081" s="83"/>
      <c r="P1081" s="83"/>
      <c r="Q1081" s="83"/>
      <c r="R1081" s="83"/>
      <c r="S1081" s="83"/>
      <c r="T1081" s="83"/>
      <c r="U1081" s="83"/>
      <c r="V1081" s="83"/>
      <c r="W1081" s="83"/>
      <c r="X1081" s="83"/>
      <c r="Y1081" s="83"/>
      <c r="Z1081" s="83"/>
      <c r="AA1081" s="83"/>
      <c r="AB1081" s="83"/>
      <c r="AC1081" s="83"/>
      <c r="AD1081" s="83"/>
      <c r="AE1081" s="83"/>
      <c r="AF1081" s="83"/>
      <c r="AG1081" s="83"/>
      <c r="AH1081" s="83"/>
      <c r="AI1081" s="83"/>
      <c r="AJ1081" s="83"/>
      <c r="AK1081" s="83"/>
      <c r="AL1081" s="83"/>
      <c r="AM1081" s="83"/>
      <c r="AN1081" s="83"/>
      <c r="AO1081" s="83"/>
      <c r="AP1081" s="83"/>
      <c r="AQ1081" s="83"/>
      <c r="AR1081" s="83"/>
      <c r="AS1081" s="83"/>
      <c r="AT1081" s="83"/>
      <c r="AU1081" s="83"/>
      <c r="AV1081" s="83"/>
      <c r="AW1081" s="83"/>
      <c r="AX1081" s="83"/>
      <c r="AY1081" s="83"/>
      <c r="AZ1081" s="83"/>
      <c r="BA1081" s="83"/>
      <c r="BB1081" s="83"/>
      <c r="BC1081" s="83"/>
      <c r="BD1081" s="83"/>
      <c r="BE1081" s="83"/>
    </row>
    <row r="1082" spans="1:57" s="82" customFormat="1" ht="16.5">
      <c r="A1082" s="140"/>
      <c r="B1082" s="79"/>
      <c r="C1082" s="78"/>
      <c r="D1082" s="80"/>
      <c r="E1082" s="145"/>
      <c r="F1082" s="145"/>
      <c r="G1082" s="145"/>
      <c r="H1082" s="145"/>
      <c r="I1082" s="145"/>
      <c r="J1082" s="145"/>
      <c r="K1082" s="148"/>
      <c r="L1082" s="81"/>
      <c r="M1082" s="83"/>
      <c r="N1082" s="83"/>
      <c r="O1082" s="83"/>
      <c r="P1082" s="83"/>
      <c r="Q1082" s="83"/>
      <c r="R1082" s="83"/>
      <c r="S1082" s="83"/>
      <c r="T1082" s="83"/>
      <c r="U1082" s="83"/>
      <c r="V1082" s="83"/>
      <c r="W1082" s="83"/>
      <c r="X1082" s="83"/>
      <c r="Y1082" s="83"/>
      <c r="Z1082" s="83"/>
      <c r="AA1082" s="83"/>
      <c r="AB1082" s="83"/>
      <c r="AC1082" s="83"/>
      <c r="AD1082" s="83"/>
      <c r="AE1082" s="83"/>
      <c r="AF1082" s="83"/>
      <c r="AG1082" s="83"/>
      <c r="AH1082" s="83"/>
      <c r="AI1082" s="83"/>
      <c r="AJ1082" s="83"/>
      <c r="AK1082" s="83"/>
      <c r="AL1082" s="83"/>
      <c r="AM1082" s="83"/>
      <c r="AN1082" s="83"/>
      <c r="AO1082" s="83"/>
      <c r="AP1082" s="83"/>
      <c r="AQ1082" s="83"/>
      <c r="AR1082" s="83"/>
      <c r="AS1082" s="83"/>
      <c r="AT1082" s="83"/>
      <c r="AU1082" s="83"/>
      <c r="AV1082" s="83"/>
      <c r="AW1082" s="83"/>
      <c r="AX1082" s="83"/>
      <c r="AY1082" s="83"/>
      <c r="AZ1082" s="83"/>
      <c r="BA1082" s="83"/>
      <c r="BB1082" s="83"/>
      <c r="BC1082" s="83"/>
      <c r="BD1082" s="83"/>
      <c r="BE1082" s="83"/>
    </row>
    <row r="1083" spans="1:57" s="82" customFormat="1" ht="16.5">
      <c r="A1083" s="140"/>
      <c r="B1083" s="79"/>
      <c r="C1083" s="78"/>
      <c r="D1083" s="80"/>
      <c r="E1083" s="145"/>
      <c r="F1083" s="145"/>
      <c r="G1083" s="145"/>
      <c r="H1083" s="145"/>
      <c r="I1083" s="145"/>
      <c r="J1083" s="145"/>
      <c r="K1083" s="148"/>
      <c r="L1083" s="81"/>
      <c r="M1083" s="83"/>
      <c r="N1083" s="83"/>
      <c r="O1083" s="83"/>
      <c r="P1083" s="83"/>
      <c r="Q1083" s="83"/>
      <c r="R1083" s="83"/>
      <c r="S1083" s="83"/>
      <c r="T1083" s="83"/>
      <c r="U1083" s="83"/>
      <c r="V1083" s="83"/>
      <c r="W1083" s="83"/>
      <c r="X1083" s="83"/>
      <c r="Y1083" s="83"/>
      <c r="Z1083" s="83"/>
      <c r="AA1083" s="83"/>
      <c r="AB1083" s="83"/>
      <c r="AC1083" s="83"/>
      <c r="AD1083" s="83"/>
      <c r="AE1083" s="83"/>
      <c r="AF1083" s="83"/>
      <c r="AG1083" s="83"/>
      <c r="AH1083" s="83"/>
      <c r="AI1083" s="83"/>
      <c r="AJ1083" s="83"/>
      <c r="AK1083" s="83"/>
      <c r="AL1083" s="83"/>
      <c r="AM1083" s="83"/>
      <c r="AN1083" s="83"/>
      <c r="AO1083" s="83"/>
      <c r="AP1083" s="83"/>
      <c r="AQ1083" s="83"/>
      <c r="AR1083" s="83"/>
      <c r="AS1083" s="83"/>
      <c r="AT1083" s="83"/>
      <c r="AU1083" s="83"/>
      <c r="AV1083" s="83"/>
      <c r="AW1083" s="83"/>
      <c r="AX1083" s="83"/>
      <c r="AY1083" s="83"/>
      <c r="AZ1083" s="83"/>
      <c r="BA1083" s="83"/>
      <c r="BB1083" s="83"/>
      <c r="BC1083" s="83"/>
      <c r="BD1083" s="83"/>
      <c r="BE1083" s="83"/>
    </row>
    <row r="1084" spans="1:57" s="82" customFormat="1" ht="16.5">
      <c r="A1084" s="140"/>
      <c r="B1084" s="79"/>
      <c r="C1084" s="78"/>
      <c r="D1084" s="80"/>
      <c r="E1084" s="145"/>
      <c r="F1084" s="145"/>
      <c r="G1084" s="145"/>
      <c r="H1084" s="145"/>
      <c r="I1084" s="145"/>
      <c r="J1084" s="145"/>
      <c r="K1084" s="148"/>
      <c r="L1084" s="81"/>
      <c r="M1084" s="83"/>
      <c r="N1084" s="83"/>
      <c r="O1084" s="83"/>
      <c r="P1084" s="83"/>
      <c r="Q1084" s="83"/>
      <c r="R1084" s="83"/>
      <c r="S1084" s="83"/>
      <c r="T1084" s="83"/>
      <c r="U1084" s="83"/>
      <c r="V1084" s="83"/>
      <c r="W1084" s="83"/>
      <c r="X1084" s="83"/>
      <c r="Y1084" s="83"/>
      <c r="Z1084" s="83"/>
      <c r="AA1084" s="83"/>
      <c r="AB1084" s="83"/>
      <c r="AC1084" s="83"/>
      <c r="AD1084" s="83"/>
      <c r="AE1084" s="83"/>
      <c r="AF1084" s="83"/>
      <c r="AG1084" s="83"/>
      <c r="AH1084" s="83"/>
      <c r="AI1084" s="83"/>
      <c r="AJ1084" s="83"/>
      <c r="AK1084" s="83"/>
      <c r="AL1084" s="83"/>
      <c r="AM1084" s="83"/>
      <c r="AN1084" s="83"/>
      <c r="AO1084" s="83"/>
      <c r="AP1084" s="83"/>
      <c r="AQ1084" s="83"/>
      <c r="AR1084" s="83"/>
      <c r="AS1084" s="83"/>
      <c r="AT1084" s="83"/>
      <c r="AU1084" s="83"/>
      <c r="AV1084" s="83"/>
      <c r="AW1084" s="83"/>
      <c r="AX1084" s="83"/>
      <c r="AY1084" s="83"/>
      <c r="AZ1084" s="83"/>
      <c r="BA1084" s="83"/>
      <c r="BB1084" s="83"/>
      <c r="BC1084" s="83"/>
      <c r="BD1084" s="83"/>
      <c r="BE1084" s="83"/>
    </row>
    <row r="1085" spans="1:57" s="82" customFormat="1" ht="16.5">
      <c r="A1085" s="140"/>
      <c r="B1085" s="79"/>
      <c r="C1085" s="78"/>
      <c r="D1085" s="80"/>
      <c r="E1085" s="145"/>
      <c r="F1085" s="145"/>
      <c r="G1085" s="145"/>
      <c r="H1085" s="145"/>
      <c r="I1085" s="145"/>
      <c r="J1085" s="145"/>
      <c r="K1085" s="148"/>
      <c r="L1085" s="81"/>
      <c r="M1085" s="83"/>
      <c r="N1085" s="83"/>
      <c r="O1085" s="83"/>
      <c r="P1085" s="83"/>
      <c r="Q1085" s="83"/>
      <c r="R1085" s="83"/>
      <c r="S1085" s="83"/>
      <c r="T1085" s="83"/>
      <c r="U1085" s="83"/>
      <c r="V1085" s="83"/>
      <c r="W1085" s="83"/>
      <c r="X1085" s="83"/>
      <c r="Y1085" s="83"/>
      <c r="Z1085" s="83"/>
      <c r="AA1085" s="83"/>
      <c r="AB1085" s="83"/>
      <c r="AC1085" s="83"/>
      <c r="AD1085" s="83"/>
      <c r="AE1085" s="83"/>
      <c r="AF1085" s="83"/>
      <c r="AG1085" s="83"/>
      <c r="AH1085" s="83"/>
      <c r="AI1085" s="83"/>
      <c r="AJ1085" s="83"/>
      <c r="AK1085" s="83"/>
      <c r="AL1085" s="83"/>
      <c r="AM1085" s="83"/>
      <c r="AN1085" s="83"/>
      <c r="AO1085" s="83"/>
      <c r="AP1085" s="83"/>
      <c r="AQ1085" s="83"/>
      <c r="AR1085" s="83"/>
      <c r="AS1085" s="83"/>
      <c r="AT1085" s="83"/>
      <c r="AU1085" s="83"/>
      <c r="AV1085" s="83"/>
      <c r="AW1085" s="83"/>
      <c r="AX1085" s="83"/>
      <c r="AY1085" s="83"/>
      <c r="AZ1085" s="83"/>
      <c r="BA1085" s="83"/>
      <c r="BB1085" s="83"/>
      <c r="BC1085" s="83"/>
      <c r="BD1085" s="83"/>
      <c r="BE1085" s="83"/>
    </row>
  </sheetData>
  <sheetProtection/>
  <mergeCells count="161">
    <mergeCell ref="E584:K584"/>
    <mergeCell ref="E574:K574"/>
    <mergeCell ref="E573:K573"/>
    <mergeCell ref="E587:K587"/>
    <mergeCell ref="E575:K575"/>
    <mergeCell ref="E576:K576"/>
    <mergeCell ref="E594:K594"/>
    <mergeCell ref="E590:K590"/>
    <mergeCell ref="E591:K591"/>
    <mergeCell ref="E592:K592"/>
    <mergeCell ref="E593:K593"/>
    <mergeCell ref="E578:K578"/>
    <mergeCell ref="E579:K579"/>
    <mergeCell ref="E588:K588"/>
    <mergeCell ref="E586:K586"/>
    <mergeCell ref="E585:K585"/>
    <mergeCell ref="E550:K550"/>
    <mergeCell ref="E557:K557"/>
    <mergeCell ref="E558:K558"/>
    <mergeCell ref="E569:K569"/>
    <mergeCell ref="E570:K570"/>
    <mergeCell ref="E577:K577"/>
    <mergeCell ref="E572:K572"/>
    <mergeCell ref="E571:K571"/>
    <mergeCell ref="E567:K567"/>
    <mergeCell ref="E566:K566"/>
    <mergeCell ref="E548:K548"/>
    <mergeCell ref="E555:K555"/>
    <mergeCell ref="E511:K511"/>
    <mergeCell ref="E519:K519"/>
    <mergeCell ref="E537:K537"/>
    <mergeCell ref="E542:K542"/>
    <mergeCell ref="E533:K533"/>
    <mergeCell ref="E534:K534"/>
    <mergeCell ref="E535:K535"/>
    <mergeCell ref="E549:K549"/>
    <mergeCell ref="E484:K484"/>
    <mergeCell ref="E551:K551"/>
    <mergeCell ref="E552:K552"/>
    <mergeCell ref="E553:K553"/>
    <mergeCell ref="E554:K554"/>
    <mergeCell ref="E543:K543"/>
    <mergeCell ref="E545:K545"/>
    <mergeCell ref="E546:K546"/>
    <mergeCell ref="E547:K547"/>
    <mergeCell ref="E544:K544"/>
    <mergeCell ref="E497:K497"/>
    <mergeCell ref="E495:K495"/>
    <mergeCell ref="E470:K470"/>
    <mergeCell ref="E471:K471"/>
    <mergeCell ref="E472:K472"/>
    <mergeCell ref="E474:K474"/>
    <mergeCell ref="E493:K493"/>
    <mergeCell ref="E494:K494"/>
    <mergeCell ref="E481:K481"/>
    <mergeCell ref="E482:K482"/>
    <mergeCell ref="E395:K395"/>
    <mergeCell ref="E396:K396"/>
    <mergeCell ref="E405:K405"/>
    <mergeCell ref="E420:K420"/>
    <mergeCell ref="E496:K496"/>
    <mergeCell ref="E489:K489"/>
    <mergeCell ref="E490:K490"/>
    <mergeCell ref="E491:K491"/>
    <mergeCell ref="E492:K492"/>
    <mergeCell ref="E483:K483"/>
    <mergeCell ref="E600:K600"/>
    <mergeCell ref="E601:K601"/>
    <mergeCell ref="E457:K457"/>
    <mergeCell ref="E459:K459"/>
    <mergeCell ref="E479:K479"/>
    <mergeCell ref="E480:K480"/>
    <mergeCell ref="E487:K487"/>
    <mergeCell ref="E488:K488"/>
    <mergeCell ref="E485:K485"/>
    <mergeCell ref="E486:K486"/>
    <mergeCell ref="E387:K387"/>
    <mergeCell ref="E388:K388"/>
    <mergeCell ref="E389:K389"/>
    <mergeCell ref="E390:K390"/>
    <mergeCell ref="E393:K393"/>
    <mergeCell ref="E394:K394"/>
    <mergeCell ref="E381:K381"/>
    <mergeCell ref="E382:K382"/>
    <mergeCell ref="E383:K383"/>
    <mergeCell ref="E384:K384"/>
    <mergeCell ref="E385:K385"/>
    <mergeCell ref="E386:K386"/>
    <mergeCell ref="E375:K375"/>
    <mergeCell ref="E376:K376"/>
    <mergeCell ref="E377:K377"/>
    <mergeCell ref="E378:K378"/>
    <mergeCell ref="E379:K379"/>
    <mergeCell ref="E380:K380"/>
    <mergeCell ref="E358:K358"/>
    <mergeCell ref="E363:K363"/>
    <mergeCell ref="E371:K371"/>
    <mergeCell ref="E372:K372"/>
    <mergeCell ref="E373:K373"/>
    <mergeCell ref="E374:K374"/>
    <mergeCell ref="E326:K326"/>
    <mergeCell ref="E330:K330"/>
    <mergeCell ref="E332:K332"/>
    <mergeCell ref="E339:K339"/>
    <mergeCell ref="E344:K344"/>
    <mergeCell ref="E345:K345"/>
    <mergeCell ref="E308:K308"/>
    <mergeCell ref="E309:K309"/>
    <mergeCell ref="E314:K314"/>
    <mergeCell ref="E321:K321"/>
    <mergeCell ref="E322:K322"/>
    <mergeCell ref="E323:K323"/>
    <mergeCell ref="E253:K253"/>
    <mergeCell ref="E265:K265"/>
    <mergeCell ref="E274:K274"/>
    <mergeCell ref="E300:K300"/>
    <mergeCell ref="E302:K302"/>
    <mergeCell ref="E307:K307"/>
    <mergeCell ref="E181:K181"/>
    <mergeCell ref="E199:K199"/>
    <mergeCell ref="E206:K206"/>
    <mergeCell ref="E209:K209"/>
    <mergeCell ref="E241:K241"/>
    <mergeCell ref="E246:K246"/>
    <mergeCell ref="E138:K138"/>
    <mergeCell ref="E139:K139"/>
    <mergeCell ref="E141:K141"/>
    <mergeCell ref="E153:K153"/>
    <mergeCell ref="E161:K161"/>
    <mergeCell ref="E172:K172"/>
    <mergeCell ref="A6:A7"/>
    <mergeCell ref="B6:B7"/>
    <mergeCell ref="C6:C7"/>
    <mergeCell ref="D6:D7"/>
    <mergeCell ref="A1:L1"/>
    <mergeCell ref="A2:L2"/>
    <mergeCell ref="A3:L3"/>
    <mergeCell ref="A4:L4"/>
    <mergeCell ref="E15:K15"/>
    <mergeCell ref="E18:K18"/>
    <mergeCell ref="E21:K21"/>
    <mergeCell ref="E22:K22"/>
    <mergeCell ref="L6:L7"/>
    <mergeCell ref="E6:K6"/>
    <mergeCell ref="E47:K47"/>
    <mergeCell ref="E48:K48"/>
    <mergeCell ref="E60:K60"/>
    <mergeCell ref="E66:K66"/>
    <mergeCell ref="E23:K23"/>
    <mergeCell ref="E27:K27"/>
    <mergeCell ref="E42:K42"/>
    <mergeCell ref="E43:K43"/>
    <mergeCell ref="E134:K134"/>
    <mergeCell ref="E115:K115"/>
    <mergeCell ref="E118:K118"/>
    <mergeCell ref="E123:K123"/>
    <mergeCell ref="E124:K124"/>
    <mergeCell ref="E83:K83"/>
    <mergeCell ref="E94:K94"/>
    <mergeCell ref="E104:K104"/>
    <mergeCell ref="E105:K105"/>
  </mergeCells>
  <printOptions horizontalCentered="1"/>
  <pageMargins left="0.5905511811023623" right="0.5905511811023623" top="0.7874015748031497" bottom="0.6692913385826772" header="0.11811023622047245" footer="0.11811023622047245"/>
  <pageSetup horizontalDpi="600" verticalDpi="600" orientation="portrait" paperSize="9" scale="65" r:id="rId1"/>
  <rowBreaks count="9" manualBreakCount="9">
    <brk id="74" max="255" man="1"/>
    <brk id="141" max="255" man="1"/>
    <brk id="208" max="255" man="1"/>
    <brk id="275" max="255" man="1"/>
    <brk id="342" max="255" man="1"/>
    <brk id="409" max="255" man="1"/>
    <brk id="476" max="255" man="1"/>
    <brk id="543" max="255" man="1"/>
    <brk id="59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Dijana Petrovic</dc:creator>
  <cp:keywords/>
  <dc:description/>
  <cp:lastModifiedBy>Ivana Andrijanic</cp:lastModifiedBy>
  <cp:lastPrinted>2019-03-08T10:33:14Z</cp:lastPrinted>
  <dcterms:created xsi:type="dcterms:W3CDTF">2016-03-22T08:33:58Z</dcterms:created>
  <dcterms:modified xsi:type="dcterms:W3CDTF">2019-03-08T10:50:11Z</dcterms:modified>
  <cp:category/>
  <cp:version/>
  <cp:contentType/>
  <cp:contentStatus/>
</cp:coreProperties>
</file>